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customXml/itemProps42.xml" ContentType="application/vnd.openxmlformats-officedocument.customXmlProperties+xml"/>
  <Override PartName="/customXml/itemProps43.xml" ContentType="application/vnd.openxmlformats-officedocument.customXmlProperties+xml"/>
  <Override PartName="/customXml/itemProps4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32"/>
  <workbookPr defaultThemeVersion="202300"/>
  <mc:AlternateContent xmlns:mc="http://schemas.openxmlformats.org/markup-compatibility/2006">
    <mc:Choice Requires="x15">
      <x15ac:absPath xmlns:x15ac="http://schemas.microsoft.com/office/spreadsheetml/2010/11/ac" url="C:\Users\Lenovo\Desktop\"/>
    </mc:Choice>
  </mc:AlternateContent>
  <xr:revisionPtr revIDLastSave="0" documentId="13_ncr:1_{DF0E8040-9E5A-45B0-8FC5-B62EC7CEBB5C}" xr6:coauthVersionLast="47" xr6:coauthVersionMax="47" xr10:uidLastSave="{00000000-0000-0000-0000-000000000000}"/>
  <bookViews>
    <workbookView xWindow="-108" yWindow="-108" windowWidth="23256" windowHeight="12576" firstSheet="1" activeTab="4" xr2:uid="{9074F7A5-620C-4E73-83F5-7B8F8F25AAB6}"/>
  </bookViews>
  <sheets>
    <sheet name="1.KPI" sheetId="6" r:id="rId1"/>
    <sheet name="2.trend_total_country" sheetId="7" r:id="rId2"/>
    <sheet name="3.trend_mix_country" sheetId="9" r:id="rId3"/>
    <sheet name="4.top10_delta_country" sheetId="8" r:id="rId4"/>
    <sheet name="5.dashboard" sheetId="5" r:id="rId5"/>
  </sheets>
  <definedNames>
    <definedName name="_xlnm.Print_Area" localSheetId="4">'5.dashboard'!$A$1:$N$46</definedName>
    <definedName name="Slicer_country">#N/A</definedName>
    <definedName name="Slicer_is_renewable">#N/A</definedName>
  </definedNames>
  <calcPr calcId="191029"/>
  <customWorkbookViews>
    <customWorkbookView name="standard" guid="{7F2EE3BE-71EA-47E4-BF7A-2961FDB5CFF1}" maximized="1" xWindow="-9" yWindow="-9" windowWidth="1938" windowHeight="1048" activeSheetId="4"/>
  </customWorkbookViews>
  <pivotCaches>
    <pivotCache cacheId="78" r:id="rId6"/>
    <pivotCache cacheId="82" r:id="rId7"/>
    <pivotCache cacheId="85" r:id="rId8"/>
    <pivotCache cacheId="88" r:id="rId9"/>
    <pivotCache cacheId="91" r:id="rId10"/>
  </pivotCaches>
  <extLst>
    <ext xmlns:x14="http://schemas.microsoft.com/office/spreadsheetml/2009/9/main" uri="{876F7934-8845-4945-9796-88D515C7AA90}">
      <x14:pivotCaches>
        <pivotCache cacheId="77" r:id="rId11"/>
        <pivotCache cacheId="81" r:id="rId12"/>
      </x14:pivotCaches>
    </ext>
    <ext xmlns:x14="http://schemas.microsoft.com/office/spreadsheetml/2009/9/main" uri="{BBE1A952-AA13-448e-AADC-164F8A28A991}">
      <x14:slicerCaches>
        <x14:slicerCache r:id="rId13"/>
        <x14:slicerCache r:id="rId14"/>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ountry_dim_37781d66-a889-4016-8f58-bf0072c3e9aa" name="country_dim" connection="Query - country_dim"/>
          <x15:modelTable id="year_dim_4ff8f04f-5a62-4306-9526-c9d685371dd2" name="year_dim" connection="Query - year_dim"/>
          <x15:modelTable id="flow_type_dim_f89c7488-67a2-4919-a1cf-35d7a3522061" name="flow_type_dim" connection="Query - flow_type_dim"/>
          <x15:modelTable id="source_type_dim_8a73fb98-59ee-4641-af38-fc6139007ae7" name="source_type_dim" connection="Query - source_type_dim"/>
          <x15:modelTable id="fact_table_cf717bdd-b8f6-4b51-91b3-8543867790b3" name="fact_table" connection="Query - fact_table"/>
        </x15:modelTables>
        <x15:modelRelationships>
          <x15:modelRelationship fromTable="fact_table" fromColumn="flow_type_key" toTable="flow_type_dim" toColumn="flow_type_key"/>
          <x15:modelRelationship fromTable="fact_table" fromColumn="source_type_key" toTable="source_type_dim" toColumn="source_type_key"/>
          <x15:modelRelationship fromTable="fact_table" fromColumn="year_key" toTable="year_dim" toColumn="year_key"/>
          <x15:modelRelationship fromTable="fact_table" fromColumn="country_key" toTable="country_dim" toColumn="country_ke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 xmlns:xlwcv="http://schemas.microsoft.com/office/spreadsheetml/2024/workbookCompatibilityVersion" uri="{D14903EA-33C4-47F7-8F05-3474C54BE107}">
      <xlwcv:version setVersion="1"/>
    </ext>
  </extLst>
</workbook>
</file>

<file path=xl/calcChain.xml><?xml version="1.0" encoding="utf-8"?>
<calcChain xmlns="http://schemas.openxmlformats.org/spreadsheetml/2006/main">
  <c r="D2" i="5" l="1"/>
  <c r="C2" i="5"/>
  <c r="B2" i="5"/>
  <c r="A2" i="5"/>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35EA211-2A6B-4E04-B82B-27BD5862AD5D}" name="Query - country_dim" description="Connection to the 'country_dim' query in the workbook." type="100" refreshedVersion="8" minRefreshableVersion="5">
    <extLst>
      <ext xmlns:x15="http://schemas.microsoft.com/office/spreadsheetml/2010/11/main" uri="{DE250136-89BD-433C-8126-D09CA5730AF9}">
        <x15:connection id="8c67e20f-bd38-4015-b202-f207bdb9bcca"/>
      </ext>
    </extLst>
  </connection>
  <connection id="2" xr16:uid="{C77527DF-E532-4AAE-BCDA-88DFCDBA98B9}" name="Query - fact_table" description="Connection to the 'fact_table' query in the workbook." type="100" refreshedVersion="8" minRefreshableVersion="5">
    <extLst>
      <ext xmlns:x15="http://schemas.microsoft.com/office/spreadsheetml/2010/11/main" uri="{DE250136-89BD-433C-8126-D09CA5730AF9}">
        <x15:connection id="c79154a6-9ce0-4856-86e6-410ac6fbcdc8"/>
      </ext>
    </extLst>
  </connection>
  <connection id="3" xr16:uid="{4F6A5A18-AA1D-47C2-A92B-9501926D0DAC}" name="Query - flow_type_dim" description="Connection to the 'flow_type_dim' query in the workbook." type="100" refreshedVersion="8" minRefreshableVersion="5">
    <extLst>
      <ext xmlns:x15="http://schemas.microsoft.com/office/spreadsheetml/2010/11/main" uri="{DE250136-89BD-433C-8126-D09CA5730AF9}">
        <x15:connection id="c39eee3f-340c-4e8c-a1ab-304345234f2e"/>
      </ext>
    </extLst>
  </connection>
  <connection id="4" xr16:uid="{A925983A-4F60-4A42-A0D9-412271EBAAFE}" keepAlive="1" name="Query - gepr_raw" description="Connection to the 'gepr_raw' query in the workbook." type="5" refreshedVersion="8" background="1" saveData="1">
    <dbPr connection="Provider=Microsoft.Mashup.OleDb.1;Data Source=$Workbook$;Location=gepr_raw;Extended Properties=&quot;&quot;" command="SELECT * FROM [gepr_raw]"/>
  </connection>
  <connection id="5" xr16:uid="{6848B10D-3EF2-455E-8191-8BBAF59C40EB}" name="Query - source_type_dim" description="Connection to the 'source_type_dim' query in the workbook." type="100" refreshedVersion="8" minRefreshableVersion="5">
    <extLst>
      <ext xmlns:x15="http://schemas.microsoft.com/office/spreadsheetml/2010/11/main" uri="{DE250136-89BD-433C-8126-D09CA5730AF9}">
        <x15:connection id="4f38ce66-532f-4d02-b1b8-1a5323a753af"/>
      </ext>
    </extLst>
  </connection>
  <connection id="6" xr16:uid="{3D88FAA3-84B4-4B2B-A001-5357127DA86F}" name="Query - year_dim" description="Connection to the 'year_dim' query in the workbook." type="100" refreshedVersion="8" minRefreshableVersion="5">
    <extLst>
      <ext xmlns:x15="http://schemas.microsoft.com/office/spreadsheetml/2010/11/main" uri="{DE250136-89BD-433C-8126-D09CA5730AF9}">
        <x15:connection id="91b938b6-fc9f-4bdd-bf10-8d2d9fc12c37"/>
      </ext>
    </extLst>
  </connection>
  <connection id="7" xr16:uid="{66458980-EE5D-4632-8304-A4010D5F6131}"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<sst xmlns="http://schemas.openxmlformats.org/spreadsheetml/2006/main" count="35" uniqueCount="29">
  <si>
    <t>Row Labels</t>
  </si>
  <si>
    <t>total_produced_gwh</t>
  </si>
  <si>
    <t>renewable_gwh</t>
  </si>
  <si>
    <t>rolling_3y_total_gwh</t>
  </si>
  <si>
    <t>non_renewable_gwh</t>
  </si>
  <si>
    <t>renewable_pct</t>
  </si>
  <si>
    <t>rolling_3y_total_gwh_deviation</t>
  </si>
  <si>
    <t>KPIs for production</t>
  </si>
  <si>
    <t>KPIs for 3 years rolling average</t>
  </si>
  <si>
    <t>Brazil</t>
  </si>
  <si>
    <t>Canada</t>
  </si>
  <si>
    <t>China</t>
  </si>
  <si>
    <t>France</t>
  </si>
  <si>
    <t>Germany</t>
  </si>
  <si>
    <t>India</t>
  </si>
  <si>
    <t>Japan</t>
  </si>
  <si>
    <t>Norway</t>
  </si>
  <si>
    <t>United Kingdom</t>
  </si>
  <si>
    <t>United States</t>
  </si>
  <si>
    <t>delta_produced_gwh</t>
  </si>
  <si>
    <t>trend_total_country</t>
  </si>
  <si>
    <t>trend_mix_country</t>
  </si>
  <si>
    <t>top_10_delta_country</t>
  </si>
  <si>
    <t>Total production:*</t>
  </si>
  <si>
    <t>Renewable share:*</t>
  </si>
  <si>
    <t>Deviation from 3Y rolling avg:*</t>
  </si>
  <si>
    <t>3Y rolling avg production:*</t>
  </si>
  <si>
    <t>*based on the entire available period</t>
  </si>
  <si>
    <t>*based on the latest available 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</si>
</sst>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3">
    <numFmt numFmtId="164" formatCode="0.00%;\-0.00%;0.00%"/>
    <numFmt numFmtId="165" formatCode="0.00E+000"/>
    <numFmt numFmtId="166" formatCode="0.00E+00\ &quot;GWh&quot;"/>
  </numFmts>
  <fonts count="6" x14ac:knownFonts="1">
    <font>
      <sz val="11"/>
      <color theme="1"/>
      <name val="Aptos Narrow"/>
      <family val="2"/>
      <scheme val="minor"/>
    </font>
    <font>
      <sz val="11"/>
      <color theme="1"/>
      <name val="Aptos Narrow"/>
      <family val="2"/>
      <scheme val="minor"/>
    </font>
    <font>
      <b/>
      <sz val="15"/>
      <color theme="3"/>
      <name val="Aptos Narrow"/>
      <family val="2"/>
      <scheme val="minor"/>
    </font>
    <font>
      <b/>
      <sz val="20"/>
      <color theme="0"/>
      <name val="Calibri"/>
      <family val="2"/>
    </font>
    <font>
      <sz val="18"/>
      <name val="Calibri"/>
      <family val="2"/>
    </font>
    <font>
      <i/>
      <sz val="11"/>
      <color theme="0"/>
      <name val="Calibri"/>
      <family val="2"/>
    </font>
  </fonts>
  <fills count="7">
    <fill>
      <patternFill patternType="none"/>
    </fill>
    <fill>
      <patternFill patternType="gray125"/>
    </fill>
    <fill>
      <patternFill patternType="solid">
        <fgColor theme="0" tint="-0.499984740745262"/>
        <bgColor indexed="64"/>
      </patternFill>
    </fill>
    <fill>
      <patternFill patternType="solid">
        <fgColor theme="4" tint="0.39997558519241921"/>
        <bgColor indexed="64"/>
      </patternFill>
    </fill>
    <fill>
      <patternFill patternType="solid">
        <fgColor theme="9" tint="0.39997558519241921"/>
        <bgColor indexed="64"/>
      </patternFill>
    </fill>
    <fill>
      <patternFill patternType="solid">
        <fgColor theme="8" tint="0.39997558519241921"/>
        <bgColor indexed="64"/>
      </patternFill>
    </fill>
    <fill>
      <patternFill patternType="solid">
        <fgColor theme="5" tint="0.39997558519241921"/>
        <bgColor indexed="64"/>
      </patternFill>
    </fill>
  </fills>
  <borders count="3">
    <border>
      <left/>
      <right/>
      <top/>
      <bottom/>
      <diagonal/>
    </border>
    <border>
      <left/>
      <right/>
      <top/>
      <bottom style="thick">
        <color theme="4"/>
      </bottom>
      <diagonal/>
    </border>
    <border>
      <left style="thin">
        <color theme="0"/>
      </left>
      <right style="thin">
        <color theme="0"/>
      </right>
      <top style="thin">
        <color theme="0"/>
      </top>
      <bottom style="thin">
        <color theme="0"/>
      </bottom>
      <diagonal/>
    </border>
  </borders>
  <cellStyleXfs count="3">
    <xf numFmtId="0" fontId="0" fillId="0" borderId="0"/>
    <xf numFmtId="9" fontId="1" fillId="0" borderId="0" applyFont="0" applyFill="0" applyBorder="0" applyAlignment="0" applyProtection="0"/>
    <xf numFmtId="0" fontId="2" fillId="0" borderId="1" applyNumberFormat="0" applyFill="0" applyAlignment="0" applyProtection="0"/>
  </cellStyleXfs>
  <cellXfs count="19">
    <xf numFmtId="0" fontId="0" fillId="0" borderId="0" xfId="0"/>
    <xf numFmtId="0" fontId="0" fillId="0" borderId="0" xfId="0" pivotButton="1"/>
    <xf numFmtId="0" fontId="0" fillId="0" borderId="0" xfId="0" applyAlignment="1">
      <alignment horizontal="left"/>
    </xf>
    <xf numFmtId="0" fontId="0" fillId="0" borderId="0" xfId="0" applyAlignment="1">
      <alignment horizontal="center" vertical="center"/>
    </xf>
    <xf numFmtId="165" fontId="0" fillId="0" borderId="0" xfId="0" applyNumberFormat="1"/>
    <xf numFmtId="164" fontId="0" fillId="0" borderId="0" xfId="0" applyNumberFormat="1"/>
    <xf numFmtId="166" fontId="0" fillId="0" borderId="0" xfId="0" applyNumberFormat="1" applyAlignment="1">
      <alignment horizontal="center" vertical="center"/>
    </xf>
    <xf numFmtId="2" fontId="0" fillId="0" borderId="0" xfId="0" applyNumberFormat="1" applyAlignment="1">
      <alignment horizontal="center" vertical="center"/>
    </xf>
    <xf numFmtId="0" fontId="5" fillId="0" borderId="0" xfId="0" applyFont="1"/>
    <xf numFmtId="0" fontId="5" fillId="0" borderId="0" xfId="0" applyFont="1" applyAlignment="1">
      <alignment horizontal="center" vertical="center"/>
    </xf>
    <xf numFmtId="0" fontId="4" fillId="3" borderId="2" xfId="0" applyFont="1" applyFill="1" applyBorder="1" applyAlignment="1">
      <alignment horizontal="center" vertical="center"/>
    </xf>
    <xf numFmtId="0" fontId="4" fillId="4" borderId="2" xfId="0" applyFont="1" applyFill="1" applyBorder="1" applyAlignment="1">
      <alignment horizontal="center" vertical="center"/>
    </xf>
    <xf numFmtId="0" fontId="4" fillId="5" borderId="2" xfId="0" applyFont="1" applyFill="1" applyBorder="1" applyAlignment="1">
      <alignment horizontal="center" vertical="center"/>
    </xf>
    <xf numFmtId="0" fontId="4" fillId="6" borderId="2" xfId="0" applyFont="1" applyFill="1" applyBorder="1" applyAlignment="1">
      <alignment horizontal="center" vertical="center"/>
    </xf>
    <xf numFmtId="166" fontId="3" fillId="2" borderId="2" xfId="0" applyNumberFormat="1" applyFont="1" applyFill="1" applyBorder="1" applyAlignment="1">
      <alignment horizontal="center" vertical="center"/>
    </xf>
    <xf numFmtId="10" fontId="3" fillId="2" borderId="2" xfId="1" applyNumberFormat="1" applyFont="1" applyFill="1" applyBorder="1" applyAlignment="1">
      <alignment horizontal="center" vertical="center"/>
    </xf>
    <xf numFmtId="10" fontId="0" fillId="0" borderId="0" xfId="0" applyNumberFormat="1"/>
    <xf numFmtId="0" fontId="2" fillId="0" borderId="1" xfId="2" applyAlignment="1">
      <alignment horizontal="center" vertical="center"/>
    </xf>
    <xf numFmtId="0" fontId="2" fillId="0" borderId="1" xfId="2" applyAlignment="1">
      <alignment horizontal="center"/>
    </xf>
  </cellXfs>
  <cellStyles count="3">
    <cellStyle name="Heading 1" xfId="2" builtinId="16"/>
    <cellStyle name="Normal" xfId="0" builtinId="0"/>
    <cellStyle name="Percent" xfId="1" builtinId="5"/>
  </cellStyles>
  <dxfs count="44">
    <dxf>
      <numFmt numFmtId="166" formatCode="0.00E+00\ &quot;GWh&quot;"/>
    </dxf>
    <dxf>
      <alignment vertical="center"/>
    </dxf>
    <dxf>
      <alignment vertical="center"/>
    </dxf>
    <dxf>
      <alignment vertical="center"/>
    </dxf>
    <dxf>
      <alignment horizontal="center"/>
    </dxf>
    <dxf>
      <alignment horizontal="center"/>
    </dxf>
    <dxf>
      <alignment horizontal="center"/>
    </dxf>
    <dxf>
      <numFmt numFmtId="166" formatCode="0.00E+00\ &quot;GWh&quot;"/>
    </dxf>
    <dxf>
      <alignment vertical="center"/>
    </dxf>
    <dxf>
      <alignment vertical="center"/>
    </dxf>
    <dxf>
      <alignment vertical="center"/>
    </dxf>
    <dxf>
      <alignment horizontal="center"/>
    </dxf>
    <dxf>
      <alignment horizontal="center"/>
    </dxf>
    <dxf>
      <alignment horizontal="center"/>
    </dxf>
    <dxf>
      <numFmt numFmtId="166" formatCode="0.00E+00\ &quot;GWh&quot;"/>
    </dxf>
    <dxf>
      <alignment vertical="center"/>
    </dxf>
    <dxf>
      <alignment vertical="center"/>
    </dxf>
    <dxf>
      <alignment vertical="center"/>
    </dxf>
    <dxf>
      <alignment horizontal="center"/>
    </dxf>
    <dxf>
      <alignment horizontal="center"/>
    </dxf>
    <dxf>
      <alignment horizontal="center"/>
    </dxf>
    <dxf>
      <numFmt numFmtId="166" formatCode="0.00E+00\ &quot;GWh&quot;"/>
    </dxf>
    <dxf>
      <alignment vertical="center"/>
    </dxf>
    <dxf>
      <alignment vertical="center"/>
    </dxf>
    <dxf>
      <alignment vertical="center"/>
    </dxf>
    <dxf>
      <alignment horizontal="center"/>
    </dxf>
    <dxf>
      <alignment horizontal="center"/>
    </dxf>
    <dxf>
      <alignment horizontal="center"/>
    </dxf>
    <dxf>
      <numFmt numFmtId="166" formatCode="0.00E+00\ &quot;GWh&quot;"/>
    </dxf>
    <dxf>
      <alignment vertical="center"/>
    </dxf>
    <dxf>
      <alignment vertical="center"/>
    </dxf>
    <dxf>
      <alignment vertical="center"/>
    </dxf>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numFmt numFmtId="166" formatCode="0.00E+00\ &quot;GWh&quot;"/>
    </dxf>
    <dxf>
      <font>
        <b/>
        <i val="0"/>
        <sz val="16"/>
      </font>
      <fill>
        <patternFill>
          <bgColor theme="1" tint="0.499984740745262"/>
        </patternFill>
      </fill>
    </dxf>
    <dxf>
      <font>
        <color theme="0"/>
      </font>
      <fill>
        <patternFill>
          <bgColor theme="1"/>
        </patternFill>
      </fill>
    </dxf>
  </dxfs>
  <tableStyles count="1" defaultTableStyle="TableStyleMedium2" defaultPivotStyle="PivotStyleLight16">
    <tableStyle name="Dark" pivot="0" table="0" count="3" xr9:uid="{C8945B79-6CDF-4049-9ADA-0377A1253D59}">
      <tableStyleElement type="wholeTable" dxfId="43"/>
      <tableStyleElement type="headerRow" dxfId="42"/>
    </tableStyle>
  </tableStyles>
  <extLst>
    <ext xmlns:x14="http://schemas.microsoft.com/office/spreadsheetml/2009/9/main" uri="{46F421CA-312F-682f-3DD2-61675219B42D}">
      <x14:dxfs count="1">
        <dxf>
          <fill>
            <patternFill>
              <bgColor theme="2" tint="-0.24994659260841701"/>
            </patternFill>
          </fill>
        </dxf>
      </x14:dxfs>
    </ext>
    <ext xmlns:x14="http://schemas.microsoft.com/office/spreadsheetml/2009/9/main" uri="{EB79DEF2-80B8-43e5-95BD-54CBDDF9020C}">
      <x14:slicerStyles defaultSlicerStyle="SlicerStyleLight1">
        <x14:slicerStyle name="Dark">
          <x14:slicerStyleElements>
            <x14:slicerStyleElement type="selectedItemWith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1.xml"/><Relationship Id="rId18" Type="http://schemas.openxmlformats.org/officeDocument/2006/relationships/sharedStrings" Target="sharedStrings.xml"/><Relationship Id="rId26" Type="http://schemas.openxmlformats.org/officeDocument/2006/relationships/customXml" Target="../customXml/item6.xml"/><Relationship Id="rId39" Type="http://schemas.openxmlformats.org/officeDocument/2006/relationships/customXml" Target="../customXml/item19.xml"/><Relationship Id="rId21" Type="http://schemas.openxmlformats.org/officeDocument/2006/relationships/customXml" Target="../customXml/item1.xml"/><Relationship Id="rId34" Type="http://schemas.openxmlformats.org/officeDocument/2006/relationships/customXml" Target="../customXml/item14.xml"/><Relationship Id="rId42" Type="http://schemas.openxmlformats.org/officeDocument/2006/relationships/customXml" Target="../customXml/item22.xml"/><Relationship Id="rId47" Type="http://schemas.openxmlformats.org/officeDocument/2006/relationships/customXml" Target="../customXml/item27.xml"/><Relationship Id="rId50" Type="http://schemas.openxmlformats.org/officeDocument/2006/relationships/customXml" Target="../customXml/item30.xml"/><Relationship Id="rId55" Type="http://schemas.openxmlformats.org/officeDocument/2006/relationships/customXml" Target="../customXml/item35.xml"/><Relationship Id="rId63" Type="http://schemas.openxmlformats.org/officeDocument/2006/relationships/customXml" Target="../customXml/item43.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connections" Target="connections.xml"/><Relationship Id="rId29" Type="http://schemas.openxmlformats.org/officeDocument/2006/relationships/customXml" Target="../customXml/item9.xml"/><Relationship Id="rId11" Type="http://schemas.openxmlformats.org/officeDocument/2006/relationships/pivotCacheDefinition" Target="pivotCache/pivotCacheDefinition6.xml"/><Relationship Id="rId24" Type="http://schemas.openxmlformats.org/officeDocument/2006/relationships/customXml" Target="../customXml/item4.xml"/><Relationship Id="rId32" Type="http://schemas.openxmlformats.org/officeDocument/2006/relationships/customXml" Target="../customXml/item12.xml"/><Relationship Id="rId37" Type="http://schemas.openxmlformats.org/officeDocument/2006/relationships/customXml" Target="../customXml/item17.xml"/><Relationship Id="rId40" Type="http://schemas.openxmlformats.org/officeDocument/2006/relationships/customXml" Target="../customXml/item20.xml"/><Relationship Id="rId45" Type="http://schemas.openxmlformats.org/officeDocument/2006/relationships/customXml" Target="../customXml/item25.xml"/><Relationship Id="rId53" Type="http://schemas.openxmlformats.org/officeDocument/2006/relationships/customXml" Target="../customXml/item33.xml"/><Relationship Id="rId58" Type="http://schemas.openxmlformats.org/officeDocument/2006/relationships/customXml" Target="../customXml/item38.xml"/><Relationship Id="rId5" Type="http://schemas.openxmlformats.org/officeDocument/2006/relationships/worksheet" Target="worksheets/sheet5.xml"/><Relationship Id="rId61" Type="http://schemas.openxmlformats.org/officeDocument/2006/relationships/customXml" Target="../customXml/item41.xml"/><Relationship Id="rId19" Type="http://schemas.openxmlformats.org/officeDocument/2006/relationships/powerPivotData" Target="model/item.data"/><Relationship Id="rId14" Type="http://schemas.microsoft.com/office/2007/relationships/slicerCache" Target="slicerCaches/slicerCache2.xml"/><Relationship Id="rId22" Type="http://schemas.openxmlformats.org/officeDocument/2006/relationships/customXml" Target="../customXml/item2.xml"/><Relationship Id="rId27" Type="http://schemas.openxmlformats.org/officeDocument/2006/relationships/customXml" Target="../customXml/item7.xml"/><Relationship Id="rId30" Type="http://schemas.openxmlformats.org/officeDocument/2006/relationships/customXml" Target="../customXml/item10.xml"/><Relationship Id="rId35" Type="http://schemas.openxmlformats.org/officeDocument/2006/relationships/customXml" Target="../customXml/item15.xml"/><Relationship Id="rId43" Type="http://schemas.openxmlformats.org/officeDocument/2006/relationships/customXml" Target="../customXml/item23.xml"/><Relationship Id="rId48" Type="http://schemas.openxmlformats.org/officeDocument/2006/relationships/customXml" Target="../customXml/item28.xml"/><Relationship Id="rId56" Type="http://schemas.openxmlformats.org/officeDocument/2006/relationships/customXml" Target="../customXml/item36.xml"/><Relationship Id="rId64" Type="http://schemas.openxmlformats.org/officeDocument/2006/relationships/customXml" Target="../customXml/item44.xml"/><Relationship Id="rId8" Type="http://schemas.openxmlformats.org/officeDocument/2006/relationships/pivotCacheDefinition" Target="pivotCache/pivotCacheDefinition3.xml"/><Relationship Id="rId51" Type="http://schemas.openxmlformats.org/officeDocument/2006/relationships/customXml" Target="../customXml/item31.xml"/><Relationship Id="rId3" Type="http://schemas.openxmlformats.org/officeDocument/2006/relationships/worksheet" Target="worksheets/sheet3.xml"/><Relationship Id="rId12" Type="http://schemas.openxmlformats.org/officeDocument/2006/relationships/pivotCacheDefinition" Target="pivotCache/pivotCacheDefinition7.xml"/><Relationship Id="rId17" Type="http://schemas.openxmlformats.org/officeDocument/2006/relationships/styles" Target="styles.xml"/><Relationship Id="rId25" Type="http://schemas.openxmlformats.org/officeDocument/2006/relationships/customXml" Target="../customXml/item5.xml"/><Relationship Id="rId33" Type="http://schemas.openxmlformats.org/officeDocument/2006/relationships/customXml" Target="../customXml/item13.xml"/><Relationship Id="rId38" Type="http://schemas.openxmlformats.org/officeDocument/2006/relationships/customXml" Target="../customXml/item18.xml"/><Relationship Id="rId46" Type="http://schemas.openxmlformats.org/officeDocument/2006/relationships/customXml" Target="../customXml/item26.xml"/><Relationship Id="rId59" Type="http://schemas.openxmlformats.org/officeDocument/2006/relationships/customXml" Target="../customXml/item39.xml"/><Relationship Id="rId20" Type="http://schemas.openxmlformats.org/officeDocument/2006/relationships/calcChain" Target="calcChain.xml"/><Relationship Id="rId41" Type="http://schemas.openxmlformats.org/officeDocument/2006/relationships/customXml" Target="../customXml/item21.xml"/><Relationship Id="rId54" Type="http://schemas.openxmlformats.org/officeDocument/2006/relationships/customXml" Target="../customXml/item34.xml"/><Relationship Id="rId62" Type="http://schemas.openxmlformats.org/officeDocument/2006/relationships/customXml" Target="../customXml/item4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5" Type="http://schemas.openxmlformats.org/officeDocument/2006/relationships/theme" Target="theme/theme1.xml"/><Relationship Id="rId23" Type="http://schemas.openxmlformats.org/officeDocument/2006/relationships/customXml" Target="../customXml/item3.xml"/><Relationship Id="rId28" Type="http://schemas.openxmlformats.org/officeDocument/2006/relationships/customXml" Target="../customXml/item8.xml"/><Relationship Id="rId36" Type="http://schemas.openxmlformats.org/officeDocument/2006/relationships/customXml" Target="../customXml/item16.xml"/><Relationship Id="rId49" Type="http://schemas.openxmlformats.org/officeDocument/2006/relationships/customXml" Target="../customXml/item29.xml"/><Relationship Id="rId57" Type="http://schemas.openxmlformats.org/officeDocument/2006/relationships/customXml" Target="../customXml/item37.xml"/><Relationship Id="rId10" Type="http://schemas.openxmlformats.org/officeDocument/2006/relationships/pivotCacheDefinition" Target="pivotCache/pivotCacheDefinition5.xml"/><Relationship Id="rId31" Type="http://schemas.openxmlformats.org/officeDocument/2006/relationships/customXml" Target="../customXml/item11.xml"/><Relationship Id="rId44" Type="http://schemas.openxmlformats.org/officeDocument/2006/relationships/customXml" Target="../customXml/item24.xml"/><Relationship Id="rId52" Type="http://schemas.openxmlformats.org/officeDocument/2006/relationships/customXml" Target="../customXml/item32.xml"/><Relationship Id="rId60" Type="http://schemas.openxmlformats.org/officeDocument/2006/relationships/customXml" Target="../customXml/item40.xml"/><Relationship Id="rId4" Type="http://schemas.openxmlformats.org/officeDocument/2006/relationships/worksheet" Target="worksheets/sheet4.xml"/><Relationship Id="rId9"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[GEPR_power_ver.xlsx]3.trend_mix_country!Production</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2000" b="1">
                <a:solidFill>
                  <a:schemeClr val="bg1"/>
                </a:solidFill>
              </a:rPr>
              <a:t>Trend mix countries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6">
              <a:lumMod val="60000"/>
              <a:lumOff val="40000"/>
            </a:schemeClr>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bg1">
              <a:lumMod val="75000"/>
            </a:schemeClr>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stacked"/>
        <c:varyColors val="0"/>
        <c:ser>
          <c:idx val="0"/>
          <c:order val="0"/>
          <c:tx>
            <c:strRef>
              <c:f>'3.trend_mix_country'!$C$3</c:f>
              <c:strCache>
                <c:ptCount val="1"/>
                <c:pt idx="0">
                  <c:v>non_renewable_gwh</c:v>
                </c:pt>
              </c:strCache>
            </c:strRef>
          </c:tx>
          <c:spPr>
            <a:solidFill>
              <a:schemeClr val="bg1">
                <a:lumMod val="75000"/>
              </a:schemeClr>
            </a:solidFill>
            <a:ln>
              <a:solidFill>
                <a:schemeClr val="bg1"/>
              </a:solidFill>
            </a:ln>
            <a:effectLst/>
          </c:spPr>
          <c:invertIfNegative val="0"/>
          <c:cat>
            <c:strRef>
              <c:f>'3.trend_mix_country'!$B$4:$B$12</c:f>
              <c:strCache>
                <c:ptCount val="9"/>
                <c:pt idx="0">
                  <c:v>2015</c:v>
                </c:pt>
                <c:pt idx="1">
                  <c:v>2016</c:v>
                </c:pt>
                <c:pt idx="2">
                  <c:v>2017</c:v>
                </c:pt>
                <c:pt idx="3">
                  <c:v>2018</c:v>
                </c:pt>
                <c:pt idx="4">
                  <c:v>2019</c:v>
                </c:pt>
                <c:pt idx="5">
                  <c:v>2020</c:v>
                </c:pt>
                <c:pt idx="6">
                  <c:v>2021</c:v>
                </c:pt>
                <c:pt idx="7">
                  <c:v>2022</c:v>
                </c:pt>
                <c:pt idx="8">
                  <c:v>2023</c:v>
                </c:pt>
              </c:strCache>
            </c:strRef>
          </c:cat>
          <c:val>
            <c:numRef>
              <c:f>'3.trend_mix_country'!$C$4:$C$12</c:f>
              <c:numCache>
                <c:formatCode>0.00E+000</c:formatCode>
                <c:ptCount val="9"/>
                <c:pt idx="0">
                  <c:v>823613306</c:v>
                </c:pt>
                <c:pt idx="1">
                  <c:v>7356372575</c:v>
                </c:pt>
                <c:pt idx="2">
                  <c:v>8039746878</c:v>
                </c:pt>
                <c:pt idx="3">
                  <c:v>7669122066</c:v>
                </c:pt>
                <c:pt idx="4">
                  <c:v>8543740793</c:v>
                </c:pt>
                <c:pt idx="5">
                  <c:v>7925159270</c:v>
                </c:pt>
                <c:pt idx="6">
                  <c:v>7503849942</c:v>
                </c:pt>
                <c:pt idx="7">
                  <c:v>7846549166</c:v>
                </c:pt>
                <c:pt idx="8">
                  <c:v>7554637449</c:v>
                </c:pt>
              </c:numCache>
            </c:numRef>
          </c:val>
          <c:extLst>
            <c:ext xmlns:c16="http://schemas.microsoft.com/office/drawing/2014/chart" uri="{C3380CC4-5D6E-409C-BE32-E72D297353CC}">
              <c16:uniqueId val="{00000000-05C4-4331-83EC-175271C163BB}"/>
            </c:ext>
          </c:extLst>
        </c:ser>
        <c:ser>
          <c:idx val="1"/>
          <c:order val="1"/>
          <c:tx>
            <c:strRef>
              <c:f>'3.trend_mix_country'!$D$3</c:f>
              <c:strCache>
                <c:ptCount val="1"/>
                <c:pt idx="0">
                  <c:v>renewable_gwh</c:v>
                </c:pt>
              </c:strCache>
            </c:strRef>
          </c:tx>
          <c:spPr>
            <a:solidFill>
              <a:schemeClr val="accent6">
                <a:lumMod val="60000"/>
                <a:lumOff val="40000"/>
              </a:schemeClr>
            </a:solidFill>
            <a:ln>
              <a:solidFill>
                <a:schemeClr val="bg1"/>
              </a:solidFill>
            </a:ln>
            <a:effectLst/>
          </c:spPr>
          <c:invertIfNegative val="0"/>
          <c:cat>
            <c:strRef>
              <c:f>'3.trend_mix_country'!$B$4:$B$12</c:f>
              <c:strCache>
                <c:ptCount val="9"/>
                <c:pt idx="0">
                  <c:v>2015</c:v>
                </c:pt>
                <c:pt idx="1">
                  <c:v>2016</c:v>
                </c:pt>
                <c:pt idx="2">
                  <c:v>2017</c:v>
                </c:pt>
                <c:pt idx="3">
                  <c:v>2018</c:v>
                </c:pt>
                <c:pt idx="4">
                  <c:v>2019</c:v>
                </c:pt>
                <c:pt idx="5">
                  <c:v>2020</c:v>
                </c:pt>
                <c:pt idx="6">
                  <c:v>2021</c:v>
                </c:pt>
                <c:pt idx="7">
                  <c:v>2022</c:v>
                </c:pt>
                <c:pt idx="8">
                  <c:v>2023</c:v>
                </c:pt>
              </c:strCache>
            </c:strRef>
          </c:cat>
          <c:val>
            <c:numRef>
              <c:f>'3.trend_mix_country'!$D$4:$D$12</c:f>
              <c:numCache>
                <c:formatCode>0.00E+000</c:formatCode>
                <c:ptCount val="9"/>
                <c:pt idx="0">
                  <c:v>818430895</c:v>
                </c:pt>
                <c:pt idx="1">
                  <c:v>8136066988</c:v>
                </c:pt>
                <c:pt idx="2">
                  <c:v>9163513828</c:v>
                </c:pt>
                <c:pt idx="3">
                  <c:v>8629668984</c:v>
                </c:pt>
                <c:pt idx="4">
                  <c:v>10075502872</c:v>
                </c:pt>
                <c:pt idx="5">
                  <c:v>9865947487</c:v>
                </c:pt>
                <c:pt idx="6">
                  <c:v>9235873822</c:v>
                </c:pt>
                <c:pt idx="7">
                  <c:v>10347251288</c:v>
                </c:pt>
                <c:pt idx="8">
                  <c:v>11517614796</c:v>
                </c:pt>
              </c:numCache>
            </c:numRef>
          </c:val>
          <c:extLst>
            <c:ext xmlns:c16="http://schemas.microsoft.com/office/drawing/2014/chart" uri="{C3380CC4-5D6E-409C-BE32-E72D297353CC}">
              <c16:uniqueId val="{00000001-05C4-4331-83EC-175271C163BB}"/>
            </c:ext>
          </c:extLst>
        </c:ser>
        <c:dLbls>
          <c:showLegendKey val="0"/>
          <c:showVal val="0"/>
          <c:showCatName val="0"/>
          <c:showSerName val="0"/>
          <c:showPercent val="0"/>
          <c:showBubbleSize val="0"/>
        </c:dLbls>
        <c:gapWidth val="150"/>
        <c:overlap val="100"/>
        <c:axId val="1452525328"/>
        <c:axId val="1452532528"/>
      </c:barChart>
      <c:catAx>
        <c:axId val="1452525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1800000" spcFirstLastPara="1" vertOverflow="ellipsis" wrap="square" anchor="ctr" anchorCtr="1"/>
          <a:lstStyle/>
          <a:p>
            <a:pPr>
              <a:defRPr sz="1200" b="0" i="0" u="none" strike="noStrike" kern="1200" baseline="0">
                <a:solidFill>
                  <a:schemeClr val="bg1"/>
                </a:solidFill>
                <a:latin typeface="+mn-lt"/>
                <a:ea typeface="+mn-ea"/>
                <a:cs typeface="+mn-cs"/>
              </a:defRPr>
            </a:pPr>
            <a:endParaRPr lang="en-US"/>
          </a:p>
        </c:txPr>
        <c:crossAx val="1452532528"/>
        <c:crosses val="autoZero"/>
        <c:auto val="1"/>
        <c:lblAlgn val="ctr"/>
        <c:lblOffset val="100"/>
        <c:noMultiLvlLbl val="0"/>
      </c:catAx>
      <c:valAx>
        <c:axId val="1452532528"/>
        <c:scaling>
          <c:orientation val="minMax"/>
        </c:scaling>
        <c:delete val="0"/>
        <c:axPos val="l"/>
        <c:majorGridlines>
          <c:spPr>
            <a:ln w="9525" cap="flat" cmpd="sng" algn="ctr">
              <a:solidFill>
                <a:schemeClr val="tx1">
                  <a:lumMod val="15000"/>
                  <a:lumOff val="85000"/>
                </a:schemeClr>
              </a:solidFill>
              <a:round/>
            </a:ln>
            <a:effectLst/>
          </c:spPr>
        </c:majorGridlines>
        <c:numFmt formatCode="0.00E+00\ &quot;GWh&quot;"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bg1"/>
                </a:solidFill>
                <a:latin typeface="+mn-lt"/>
                <a:ea typeface="+mn-ea"/>
                <a:cs typeface="+mn-cs"/>
              </a:defRPr>
            </a:pPr>
            <a:endParaRPr lang="en-US"/>
          </a:p>
        </c:txPr>
        <c:crossAx val="145252532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[GEPR_power_ver.xlsx]2.trend_total_country!trend_total_country</c:name>
    <c:fmtId val="4"/>
  </c:pivotSource>
  <c:chart>
    <c:title>
      <c:tx>
        <c:rich>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r>
              <a:rPr lang="en-GB" sz="1800" b="1" baseline="0">
                <a:solidFill>
                  <a:schemeClr val="accent1">
                    <a:lumMod val="60000"/>
                    <a:lumOff val="40000"/>
                  </a:schemeClr>
                </a:solidFill>
              </a:rPr>
              <a:t>Yearly</a:t>
            </a:r>
            <a:r>
              <a:rPr lang="en-GB" sz="1800" b="1" baseline="0">
                <a:solidFill>
                  <a:sysClr val="windowText" lastClr="000000"/>
                </a:solidFill>
              </a:rPr>
              <a:t> </a:t>
            </a:r>
            <a:r>
              <a:rPr lang="en-GB" sz="1800" b="1" baseline="0">
                <a:solidFill>
                  <a:schemeClr val="bg1"/>
                </a:solidFill>
              </a:rPr>
              <a:t>vs</a:t>
            </a:r>
            <a:r>
              <a:rPr lang="en-GB" sz="1800" b="1" baseline="0">
                <a:solidFill>
                  <a:sysClr val="windowText" lastClr="000000"/>
                </a:solidFill>
              </a:rPr>
              <a:t> </a:t>
            </a:r>
            <a:r>
              <a:rPr lang="en-GB" sz="1800" b="1" baseline="0">
                <a:solidFill>
                  <a:schemeClr val="accent5">
                    <a:lumMod val="60000"/>
                    <a:lumOff val="40000"/>
                  </a:schemeClr>
                </a:solidFill>
              </a:rPr>
              <a:t>3 years rolling production</a:t>
            </a:r>
            <a:endParaRPr lang="en-GB" sz="1800" b="1">
              <a:solidFill>
                <a:schemeClr val="accent5">
                  <a:lumMod val="60000"/>
                  <a:lumOff val="40000"/>
                </a:schemeClr>
              </a:solidFill>
            </a:endParaRPr>
          </a:p>
        </c:rich>
      </c:tx>
      <c:overlay val="0"/>
      <c:spPr>
        <a:noFill/>
        <a:ln>
          <a:noFill/>
        </a:ln>
        <a:effectLst/>
      </c:spPr>
      <c:txPr>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lumMod val="60000"/>
                <a:lumOff val="40000"/>
              </a:schemeClr>
            </a:solidFill>
            <a:round/>
          </a:ln>
          <a:effectLst/>
        </c:spPr>
        <c:marker>
          <c:symbol val="circle"/>
          <c:size val="5"/>
          <c:spPr>
            <a:solidFill>
              <a:schemeClr val="accent1">
                <a:lumMod val="60000"/>
                <a:lumOff val="40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pivotFmt>
      <c:pivotFmt>
        <c:idx val="3"/>
        <c:spPr>
          <a:solidFill>
            <a:schemeClr val="accent1"/>
          </a:solidFill>
          <a:ln w="28575" cap="rnd">
            <a:solidFill>
              <a:schemeClr val="accent1">
                <a:lumMod val="60000"/>
                <a:lumOff val="40000"/>
              </a:schemeClr>
            </a:solidFill>
            <a:round/>
          </a:ln>
          <a:effectLst/>
        </c:spPr>
        <c:marker>
          <c:symbol val="circle"/>
          <c:size val="5"/>
          <c:spPr>
            <a:solidFill>
              <a:schemeClr val="accent1">
                <a:lumMod val="60000"/>
                <a:lumOff val="40000"/>
              </a:schemeClr>
            </a:solidFill>
            <a:ln w="9525">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accent5">
                  <a:lumMod val="60000"/>
                  <a:lumOff val="40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8100" cap="rnd">
            <a:solidFill>
              <a:schemeClr val="accent1">
                <a:lumMod val="60000"/>
                <a:lumOff val="40000"/>
              </a:schemeClr>
            </a:solidFill>
            <a:round/>
          </a:ln>
          <a:effectLst/>
        </c:spPr>
        <c:marker>
          <c:symbol val="circle"/>
          <c:size val="5"/>
          <c:spPr>
            <a:solidFill>
              <a:schemeClr val="accent1">
                <a:lumMod val="60000"/>
                <a:lumOff val="40000"/>
              </a:schemeClr>
            </a:solidFill>
            <a:ln w="9525">
              <a:solidFill>
                <a:schemeClr val="bg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ln w="38100"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bg1">
                  <a:alpha val="99000"/>
                </a:schemeClr>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'2.trend_total_country'!$C$3</c:f>
              <c:strCache>
                <c:ptCount val="1"/>
                <c:pt idx="0">
                  <c:v>total_produced_gwh</c:v>
                </c:pt>
              </c:strCache>
            </c:strRef>
          </c:tx>
          <c:spPr>
            <a:ln w="38100" cap="rnd">
              <a:solidFill>
                <a:schemeClr val="accent1">
                  <a:lumMod val="60000"/>
                  <a:lumOff val="40000"/>
                </a:schemeClr>
              </a:solidFill>
              <a:round/>
            </a:ln>
            <a:effectLst/>
          </c:spPr>
          <c:marker>
            <c:symbol val="circle"/>
            <c:size val="5"/>
            <c:spPr>
              <a:solidFill>
                <a:schemeClr val="accent1">
                  <a:lumMod val="60000"/>
                  <a:lumOff val="40000"/>
                </a:schemeClr>
              </a:solidFill>
              <a:ln w="9525">
                <a:solidFill>
                  <a:schemeClr val="bg1"/>
                </a:solidFill>
              </a:ln>
              <a:effectLst/>
            </c:spPr>
          </c:marker>
          <c:cat>
            <c:strRef>
              <c:f>'2.trend_total_country'!$B$4:$B$12</c:f>
              <c:strCache>
                <c:ptCount val="9"/>
                <c:pt idx="0">
                  <c:v>2015</c:v>
                </c:pt>
                <c:pt idx="1">
                  <c:v>2016</c:v>
                </c:pt>
                <c:pt idx="2">
                  <c:v>2017</c:v>
                </c:pt>
                <c:pt idx="3">
                  <c:v>2018</c:v>
                </c:pt>
                <c:pt idx="4">
                  <c:v>2019</c:v>
                </c:pt>
                <c:pt idx="5">
                  <c:v>2020</c:v>
                </c:pt>
                <c:pt idx="6">
                  <c:v>2021</c:v>
                </c:pt>
                <c:pt idx="7">
                  <c:v>2022</c:v>
                </c:pt>
                <c:pt idx="8">
                  <c:v>2023</c:v>
                </c:pt>
              </c:strCache>
            </c:strRef>
          </c:cat>
          <c:val>
            <c:numRef>
              <c:f>'2.trend_total_country'!$C$4:$C$12</c:f>
              <c:numCache>
                <c:formatCode>0.00E+000</c:formatCode>
                <c:ptCount val="9"/>
                <c:pt idx="0">
                  <c:v>1642044201</c:v>
                </c:pt>
                <c:pt idx="1">
                  <c:v>15492439563</c:v>
                </c:pt>
                <c:pt idx="2">
                  <c:v>17203260706</c:v>
                </c:pt>
                <c:pt idx="3">
                  <c:v>16298791050</c:v>
                </c:pt>
                <c:pt idx="4">
                  <c:v>18619243665</c:v>
                </c:pt>
                <c:pt idx="5">
                  <c:v>17791106757</c:v>
                </c:pt>
                <c:pt idx="6">
                  <c:v>16739723764</c:v>
                </c:pt>
                <c:pt idx="7">
                  <c:v>18193800454</c:v>
                </c:pt>
                <c:pt idx="8">
                  <c:v>19072252245</c:v>
                </c:pt>
              </c:numCache>
            </c:numRef>
          </c:val>
          <c:smooth val="0"/>
          <c:extLst>
            <c:ext xmlns:c16="http://schemas.microsoft.com/office/drawing/2014/chart" uri="{C3380CC4-5D6E-409C-BE32-E72D297353CC}">
              <c16:uniqueId val="{00000000-468A-4BB6-A0ED-A4CB35FDC5C7}"/>
            </c:ext>
          </c:extLst>
        </c:ser>
        <c:ser>
          <c:idx val="1"/>
          <c:order val="1"/>
          <c:tx>
            <c:strRef>
              <c:f>'2.trend_total_country'!$D$3</c:f>
              <c:strCache>
                <c:ptCount val="1"/>
                <c:pt idx="0">
                  <c:v>rolling_3y_total_gwh</c:v>
                </c:pt>
              </c:strCache>
            </c:strRef>
          </c:tx>
          <c:spPr>
            <a:ln w="38100" cap="rnd">
              <a:solidFill>
                <a:schemeClr val="accent5">
                  <a:lumMod val="60000"/>
                  <a:lumOff val="40000"/>
                </a:schemeClr>
              </a:solidFill>
              <a:round/>
            </a:ln>
            <a:effectLst/>
          </c:spPr>
          <c:marker>
            <c:symbol val="circle"/>
            <c:size val="5"/>
            <c:spPr>
              <a:solidFill>
                <a:schemeClr val="accent5">
                  <a:lumMod val="60000"/>
                  <a:lumOff val="40000"/>
                </a:schemeClr>
              </a:solidFill>
              <a:ln w="9525">
                <a:solidFill>
                  <a:schemeClr val="bg1">
                    <a:alpha val="99000"/>
                  </a:schemeClr>
                </a:solidFill>
              </a:ln>
              <a:effectLst/>
            </c:spPr>
          </c:marker>
          <c:cat>
            <c:strRef>
              <c:f>'2.trend_total_country'!$B$4:$B$12</c:f>
              <c:strCache>
                <c:ptCount val="9"/>
                <c:pt idx="0">
                  <c:v>2015</c:v>
                </c:pt>
                <c:pt idx="1">
                  <c:v>2016</c:v>
                </c:pt>
                <c:pt idx="2">
                  <c:v>2017</c:v>
                </c:pt>
                <c:pt idx="3">
                  <c:v>2018</c:v>
                </c:pt>
                <c:pt idx="4">
                  <c:v>2019</c:v>
                </c:pt>
                <c:pt idx="5">
                  <c:v>2020</c:v>
                </c:pt>
                <c:pt idx="6">
                  <c:v>2021</c:v>
                </c:pt>
                <c:pt idx="7">
                  <c:v>2022</c:v>
                </c:pt>
                <c:pt idx="8">
                  <c:v>2023</c:v>
                </c:pt>
              </c:strCache>
            </c:strRef>
          </c:cat>
          <c:val>
            <c:numRef>
              <c:f>'2.trend_total_country'!$D$4:$D$12</c:f>
              <c:numCache>
                <c:formatCode>0.00E+000</c:formatCode>
                <c:ptCount val="9"/>
                <c:pt idx="0">
                  <c:v>1642044201</c:v>
                </c:pt>
                <c:pt idx="1">
                  <c:v>8567241882</c:v>
                </c:pt>
                <c:pt idx="2">
                  <c:v>11445914823.333334</c:v>
                </c:pt>
                <c:pt idx="3">
                  <c:v>16331497106.333334</c:v>
                </c:pt>
                <c:pt idx="4">
                  <c:v>17373765140.333332</c:v>
                </c:pt>
                <c:pt idx="5">
                  <c:v>17569713824</c:v>
                </c:pt>
                <c:pt idx="6">
                  <c:v>17716691395.333332</c:v>
                </c:pt>
                <c:pt idx="7">
                  <c:v>17574876991.666668</c:v>
                </c:pt>
                <c:pt idx="8">
                  <c:v>18001925487.666668</c:v>
                </c:pt>
              </c:numCache>
            </c:numRef>
          </c:val>
          <c:smooth val="0"/>
          <c:extLst>
            <c:ext xmlns:c16="http://schemas.microsoft.com/office/drawing/2014/chart" uri="{C3380CC4-5D6E-409C-BE32-E72D297353CC}">
              <c16:uniqueId val="{00000001-468A-4BB6-A0ED-A4CB35FDC5C7}"/>
            </c:ext>
          </c:extLst>
        </c:ser>
        <c:dLbls>
          <c:showLegendKey val="0"/>
          <c:showVal val="0"/>
          <c:showCatName val="0"/>
          <c:showSerName val="0"/>
          <c:showPercent val="0"/>
          <c:showBubbleSize val="0"/>
        </c:dLbls>
        <c:marker val="1"/>
        <c:smooth val="0"/>
        <c:axId val="2080888591"/>
        <c:axId val="2080890991"/>
      </c:lineChart>
      <c:catAx>
        <c:axId val="2080888591"/>
        <c:scaling>
          <c:orientation val="minMax"/>
        </c:scaling>
        <c:delete val="0"/>
        <c:axPos val="b"/>
        <c:numFmt formatCode="General" sourceLinked="1"/>
        <c:majorTickMark val="none"/>
        <c:minorTickMark val="none"/>
        <c:tickLblPos val="nextTo"/>
        <c:spPr>
          <a:noFill/>
          <a:ln w="9525" cap="flat" cmpd="sng" algn="ctr">
            <a:solidFill>
              <a:schemeClr val="bg1"/>
            </a:solidFill>
            <a:round/>
          </a:ln>
          <a:effectLst/>
        </c:spPr>
        <c:txPr>
          <a:bodyPr rot="-1800000" spcFirstLastPara="1" vertOverflow="ellipsis" wrap="square" anchor="ctr" anchorCtr="1"/>
          <a:lstStyle/>
          <a:p>
            <a:pPr>
              <a:defRPr sz="1200" b="0" i="0" u="none" strike="noStrike" kern="1200" baseline="0">
                <a:solidFill>
                  <a:schemeClr val="bg1"/>
                </a:solidFill>
                <a:latin typeface="+mn-lt"/>
                <a:ea typeface="+mn-ea"/>
                <a:cs typeface="+mn-cs"/>
              </a:defRPr>
            </a:pPr>
            <a:endParaRPr lang="en-US"/>
          </a:p>
        </c:txPr>
        <c:crossAx val="2080890991"/>
        <c:crosses val="autoZero"/>
        <c:auto val="1"/>
        <c:lblAlgn val="ctr"/>
        <c:lblOffset val="100"/>
        <c:noMultiLvlLbl val="0"/>
      </c:catAx>
      <c:valAx>
        <c:axId val="2080890991"/>
        <c:scaling>
          <c:orientation val="minMax"/>
        </c:scaling>
        <c:delete val="0"/>
        <c:axPos val="l"/>
        <c:majorGridlines>
          <c:spPr>
            <a:ln w="9525" cap="flat" cmpd="sng" algn="ctr">
              <a:solidFill>
                <a:schemeClr val="tx1">
                  <a:lumMod val="15000"/>
                  <a:lumOff val="85000"/>
                </a:schemeClr>
              </a:solidFill>
              <a:round/>
            </a:ln>
            <a:effectLst/>
          </c:spPr>
        </c:majorGridlines>
        <c:numFmt formatCode="0.00E+00\ &quot;GWh&quot;"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bg1"/>
                </a:solidFill>
                <a:latin typeface="+mn-lt"/>
                <a:ea typeface="+mn-ea"/>
                <a:cs typeface="+mn-cs"/>
              </a:defRPr>
            </a:pPr>
            <a:endParaRPr lang="en-US"/>
          </a:p>
        </c:txPr>
        <c:crossAx val="2080888591"/>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[GEPR_power_ver.xlsx]4.top10_delta_country!top10_delta_country</c:name>
    <c:fmtId val="6"/>
  </c:pivotSource>
  <c:chart>
    <c:title>
      <c:tx>
        <c:rich>
          <a:bodyPr rot="0" spcFirstLastPara="1" vertOverflow="ellipsis" vert="horz" wrap="square" anchor="ctr" anchorCtr="1"/>
          <a:lstStyle/>
          <a:p>
            <a:pPr>
              <a:defRPr sz="1800" b="0" i="0" u="none" strike="noStrike" kern="1200" spc="0" baseline="0">
                <a:solidFill>
                  <a:schemeClr val="bg1"/>
                </a:solidFill>
                <a:latin typeface="+mn-lt"/>
                <a:ea typeface="+mn-ea"/>
                <a:cs typeface="+mn-cs"/>
              </a:defRPr>
            </a:pPr>
            <a:r>
              <a:rPr lang="en-US" sz="1800" b="1">
                <a:solidFill>
                  <a:schemeClr val="bg1"/>
                </a:solidFill>
              </a:rPr>
              <a:t>Top</a:t>
            </a:r>
            <a:r>
              <a:rPr lang="en-US" sz="1800" b="1" baseline="0">
                <a:solidFill>
                  <a:schemeClr val="bg1"/>
                </a:solidFill>
              </a:rPr>
              <a:t> 10 delta countries</a:t>
            </a:r>
            <a:endParaRPr lang="en-US" sz="1800" b="1">
              <a:solidFill>
                <a:schemeClr val="bg1"/>
              </a:solidFill>
            </a:endParaRPr>
          </a:p>
        </c:rich>
      </c:tx>
      <c:overlay val="0"/>
      <c:spPr>
        <a:noFill/>
        <a:ln>
          <a:noFill/>
        </a:ln>
        <a:effectLst/>
      </c:spPr>
      <c:txPr>
        <a:bodyPr rot="0" spcFirstLastPara="1" vertOverflow="ellipsis" vert="horz" wrap="square" anchor="ctr" anchorCtr="1"/>
        <a:lstStyle/>
        <a:p>
          <a:pPr>
            <a:defRPr sz="1800" b="0" i="0" u="none" strike="noStrike" kern="1200" spc="0" baseline="0">
              <a:solidFill>
                <a:schemeClr val="bg1"/>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4">
              <a:lumMod val="60000"/>
              <a:lumOff val="40000"/>
            </a:schemeClr>
          </a:solidFill>
          <a:ln>
            <a:solidFill>
              <a:schemeClr val="bg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'4.top10_delta_country'!$C$3</c:f>
              <c:strCache>
                <c:ptCount val="1"/>
                <c:pt idx="0">
                  <c:v>Total</c:v>
                </c:pt>
              </c:strCache>
            </c:strRef>
          </c:tx>
          <c:spPr>
            <a:solidFill>
              <a:schemeClr val="accent4">
                <a:lumMod val="60000"/>
                <a:lumOff val="40000"/>
              </a:schemeClr>
            </a:solidFill>
            <a:ln>
              <a:solidFill>
                <a:schemeClr val="bg1"/>
              </a:solidFill>
            </a:ln>
            <a:effectLst/>
          </c:spPr>
          <c:invertIfNegative val="0"/>
          <c:cat>
            <c:strRef>
              <c:f>'4.top10_delta_country'!$B$4:$B$13</c:f>
              <c:strCache>
                <c:ptCount val="10"/>
                <c:pt idx="0">
                  <c:v>United Kingdom</c:v>
                </c:pt>
                <c:pt idx="1">
                  <c:v>France</c:v>
                </c:pt>
                <c:pt idx="2">
                  <c:v>Norway</c:v>
                </c:pt>
                <c:pt idx="3">
                  <c:v>Japan</c:v>
                </c:pt>
                <c:pt idx="4">
                  <c:v>Germany</c:v>
                </c:pt>
                <c:pt idx="5">
                  <c:v>Canada</c:v>
                </c:pt>
                <c:pt idx="6">
                  <c:v>India</c:v>
                </c:pt>
                <c:pt idx="7">
                  <c:v>Brazil</c:v>
                </c:pt>
                <c:pt idx="8">
                  <c:v>United States</c:v>
                </c:pt>
                <c:pt idx="9">
                  <c:v>China</c:v>
                </c:pt>
              </c:strCache>
            </c:strRef>
          </c:cat>
          <c:val>
            <c:numRef>
              <c:f>'4.top10_delta_country'!$C$4:$C$13</c:f>
              <c:numCache>
                <c:formatCode>0.00E+000</c:formatCode>
                <c:ptCount val="10"/>
                <c:pt idx="0">
                  <c:v>2431035859</c:v>
                </c:pt>
                <c:pt idx="1">
                  <c:v>2659962258</c:v>
                </c:pt>
                <c:pt idx="2">
                  <c:v>2820992982</c:v>
                </c:pt>
                <c:pt idx="3">
                  <c:v>3895978462</c:v>
                </c:pt>
                <c:pt idx="4">
                  <c:v>4648747468</c:v>
                </c:pt>
                <c:pt idx="5">
                  <c:v>7445282558</c:v>
                </c:pt>
                <c:pt idx="6">
                  <c:v>7705930145</c:v>
                </c:pt>
                <c:pt idx="7">
                  <c:v>11517614796</c:v>
                </c:pt>
                <c:pt idx="8">
                  <c:v>15595920804</c:v>
                </c:pt>
                <c:pt idx="9">
                  <c:v>57256093246</c:v>
                </c:pt>
              </c:numCache>
            </c:numRef>
          </c:val>
          <c:extLst>
            <c:ext xmlns:c16="http://schemas.microsoft.com/office/drawing/2014/chart" uri="{C3380CC4-5D6E-409C-BE32-E72D297353CC}">
              <c16:uniqueId val="{00000004-0BDD-431E-BC64-4DF2946F8E27}"/>
            </c:ext>
          </c:extLst>
        </c:ser>
        <c:dLbls>
          <c:showLegendKey val="0"/>
          <c:showVal val="0"/>
          <c:showCatName val="0"/>
          <c:showSerName val="0"/>
          <c:showPercent val="0"/>
          <c:showBubbleSize val="0"/>
        </c:dLbls>
        <c:gapWidth val="182"/>
        <c:axId val="296751279"/>
        <c:axId val="296752719"/>
      </c:barChart>
      <c:catAx>
        <c:axId val="296751279"/>
        <c:scaling>
          <c:orientation val="minMax"/>
        </c:scaling>
        <c:delete val="0"/>
        <c:axPos val="l"/>
        <c:numFmt formatCode="General" sourceLinked="1"/>
        <c:majorTickMark val="none"/>
        <c:minorTickMark val="none"/>
        <c:tickLblPos val="nextTo"/>
        <c:spPr>
          <a:solidFill>
            <a:schemeClr val="tx1">
              <a:alpha val="99000"/>
            </a:schemeClr>
          </a:solidFill>
          <a:ln w="9525" cap="flat" cmpd="sng" algn="ctr">
            <a:solidFill>
              <a:schemeClr val="bg1"/>
            </a:solidFill>
            <a:round/>
          </a:ln>
          <a:effectLst/>
        </c:spPr>
        <c:txPr>
          <a:bodyPr rot="-60000000" spcFirstLastPara="1" vertOverflow="ellipsis" vert="horz" wrap="square" anchor="ctr" anchorCtr="1"/>
          <a:lstStyle/>
          <a:p>
            <a:pPr>
              <a:defRPr sz="1300" b="0" i="0" u="none" strike="noStrike" kern="1200" baseline="0">
                <a:solidFill>
                  <a:schemeClr val="bg1"/>
                </a:solidFill>
                <a:latin typeface="+mn-lt"/>
                <a:ea typeface="+mn-ea"/>
                <a:cs typeface="+mn-cs"/>
              </a:defRPr>
            </a:pPr>
            <a:endParaRPr lang="en-US"/>
          </a:p>
        </c:txPr>
        <c:crossAx val="296752719"/>
        <c:crosses val="autoZero"/>
        <c:auto val="1"/>
        <c:lblAlgn val="ctr"/>
        <c:lblOffset val="100"/>
        <c:noMultiLvlLbl val="0"/>
      </c:catAx>
      <c:valAx>
        <c:axId val="296752719"/>
        <c:scaling>
          <c:logBase val="10"/>
          <c:orientation val="minMax"/>
          <c:max val="400000000000"/>
          <c:min val="1000000000"/>
        </c:scaling>
        <c:delete val="0"/>
        <c:axPos val="b"/>
        <c:majorGridlines>
          <c:spPr>
            <a:ln w="9525" cap="flat" cmpd="sng" algn="ctr">
              <a:solidFill>
                <a:schemeClr val="tx1">
                  <a:lumMod val="15000"/>
                  <a:lumOff val="85000"/>
                </a:schemeClr>
              </a:solidFill>
              <a:round/>
            </a:ln>
            <a:effectLst/>
          </c:spPr>
        </c:majorGridlines>
        <c:numFmt formatCode="0.00E+00\ &quot;GWh&quot;" sourceLinked="0"/>
        <c:majorTickMark val="none"/>
        <c:minorTickMark val="none"/>
        <c:tickLblPos val="nextTo"/>
        <c:spPr>
          <a:noFill/>
          <a:ln>
            <a:noFill/>
          </a:ln>
          <a:effectLst/>
        </c:spPr>
        <c:txPr>
          <a:bodyPr rot="-60000000" spcFirstLastPara="1" vertOverflow="ellipsis" vert="horz" wrap="square" anchor="ctr" anchorCtr="1"/>
          <a:lstStyle/>
          <a:p>
            <a:pPr>
              <a:defRPr sz="1200" b="0" i="0" u="none" strike="noStrike" kern="1200" baseline="0">
                <a:solidFill>
                  <a:schemeClr val="bg1"/>
                </a:solidFill>
                <a:latin typeface="+mn-lt"/>
                <a:ea typeface="+mn-ea"/>
                <a:cs typeface="+mn-cs"/>
              </a:defRPr>
            </a:pPr>
            <a:endParaRPr lang="en-US"/>
          </a:p>
        </c:txPr>
        <c:crossAx val="29675127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editAs="oneCell">
    <xdr:from>
      <xdr:col>4</xdr:col>
      <xdr:colOff>98806</xdr:colOff>
      <xdr:row>0</xdr:row>
      <xdr:rowOff>0</xdr:rowOff>
    </xdr:from>
    <xdr:to>
      <xdr:col>14</xdr:col>
      <xdr:colOff>578619</xdr:colOff>
      <xdr:row>18</xdr:row>
      <xdr:rowOff>44124</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08319565-D52D-4C52-9545-E289C4A5AE3E}"/>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456919" y="0"/>
              <a:ext cx="6518304" cy="366721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21121</xdr:colOff>
      <xdr:row>23</xdr:row>
      <xdr:rowOff>36870</xdr:rowOff>
    </xdr:from>
    <xdr:to>
      <xdr:col>4</xdr:col>
      <xdr:colOff>2558</xdr:colOff>
      <xdr:row>45</xdr:row>
      <xdr:rowOff>49160</xdr:rowOff>
    </xdr:to>
    <xdr:graphicFrame macro="">
      <xdr:nvGraphicFramePr>
        <xdr:cNvPr id="5" name="c">
          <a:extLst>
            <a:ext uri="{FF2B5EF4-FFF2-40B4-BE49-F238E27FC236}">
              <a16:creationId xmlns:a16="http://schemas.microsoft.com/office/drawing/2014/main" id="{302A1432-F2D2-4C97-B9FC-ADBBBDE11FD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21121</xdr:colOff>
      <xdr:row>2</xdr:row>
      <xdr:rowOff>175846</xdr:rowOff>
    </xdr:from>
    <xdr:to>
      <xdr:col>4</xdr:col>
      <xdr:colOff>2558</xdr:colOff>
      <xdr:row>23</xdr:row>
      <xdr:rowOff>12290</xdr:rowOff>
    </xdr:to>
    <xdr:graphicFrame macro="">
      <xdr:nvGraphicFramePr>
        <xdr:cNvPr id="4" name="Chart 3">
          <a:extLst>
            <a:ext uri="{FF2B5EF4-FFF2-40B4-BE49-F238E27FC236}">
              <a16:creationId xmlns:a16="http://schemas.microsoft.com/office/drawing/2014/main" id="{30425BA9-ADFF-4B33-B1B3-59D689FCF6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55675</xdr:colOff>
      <xdr:row>18</xdr:row>
      <xdr:rowOff>95250</xdr:rowOff>
    </xdr:from>
    <xdr:to>
      <xdr:col>14</xdr:col>
      <xdr:colOff>535488</xdr:colOff>
      <xdr:row>38</xdr:row>
      <xdr:rowOff>54428</xdr:rowOff>
    </xdr:to>
    <xdr:graphicFrame macro="">
      <xdr:nvGraphicFramePr>
        <xdr:cNvPr id="6" name="top_10_delta_country">
          <a:extLst>
            <a:ext uri="{FF2B5EF4-FFF2-40B4-BE49-F238E27FC236}">
              <a16:creationId xmlns:a16="http://schemas.microsoft.com/office/drawing/2014/main" id="{E8A11E57-96D9-4667-BBEF-B012BFB4C8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4</xdr:col>
      <xdr:colOff>70052</xdr:colOff>
      <xdr:row>38</xdr:row>
      <xdr:rowOff>122464</xdr:rowOff>
    </xdr:from>
    <xdr:to>
      <xdr:col>14</xdr:col>
      <xdr:colOff>549865</xdr:colOff>
      <xdr:row>45</xdr:row>
      <xdr:rowOff>67733</xdr:rowOff>
    </xdr:to>
    <mc:AlternateContent xmlns:mc="http://schemas.openxmlformats.org/markup-compatibility/2006" xmlns:a14="http://schemas.microsoft.com/office/drawing/2010/main">
      <mc:Choice Requires="a14">
        <xdr:graphicFrame macro="">
          <xdr:nvGraphicFramePr>
            <xdr:cNvPr id="9" name="is_renewable">
              <a:extLst>
                <a:ext uri="{FF2B5EF4-FFF2-40B4-BE49-F238E27FC236}">
                  <a16:creationId xmlns:a16="http://schemas.microsoft.com/office/drawing/2014/main" id="{C2595F04-B656-B7E7-D094-BDA7D6BEDF16}"/>
                </a:ext>
              </a:extLst>
            </xdr:cNvPr>
            <xdr:cNvGraphicFramePr/>
          </xdr:nvGraphicFramePr>
          <xdr:xfrm>
            <a:off x="0" y="0"/>
            <a:ext cx="0" cy="0"/>
          </xdr:xfrm>
          <a:graphic>
            <a:graphicData uri="http://schemas.microsoft.com/office/drawing/2010/slicer">
              <sle:slicer xmlns:sle="http://schemas.microsoft.com/office/drawing/2010/slicer" name="is_renewable"/>
            </a:graphicData>
          </a:graphic>
        </xdr:graphicFrame>
      </mc:Choice>
      <mc:Fallback xmlns="">
        <xdr:sp macro="" textlink="">
          <xdr:nvSpPr>
            <xdr:cNvPr id="0" name=""/>
            <xdr:cNvSpPr>
              <a:spLocks noTextEdit="1"/>
            </xdr:cNvSpPr>
          </xdr:nvSpPr>
          <xdr:spPr>
            <a:xfrm>
              <a:off x="12103901" y="7483672"/>
              <a:ext cx="6518304" cy="125360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6030.482232638889" backgroundQuery="1" createdVersion="8" refreshedVersion="8" minRefreshableVersion="3" recordCount="0" supportSubquery="1" supportAdvancedDrill="1" xr:uid="{38C3271D-8CDE-4ECF-AFE9-BDB926BEF978}">
  <cacheSource type="external" connectionId="7"/>
  <cacheFields count="3">
    <cacheField name="[country_dim].[country].[country]" caption="country" numFmtId="0" hierarchy="1" level="1">
      <sharedItems count="10">
        <s v="Brazil"/>
        <s v="Canada"/>
        <s v="China"/>
        <s v="France"/>
        <s v="Germany"/>
        <s v="India"/>
        <s v="Japan"/>
        <s v="Norway"/>
        <s v="United Kingdom"/>
        <s v="United States"/>
      </sharedItems>
    </cacheField>
    <cacheField name="[source_type_dim].[is_renewable].[is_renewable]" caption="is_renewable" numFmtId="0" hierarchy="11" level="1">
      <sharedItems containsSemiMixedTypes="0" containsNonDate="0" containsString="0"/>
    </cacheField>
    <cacheField name="[Measures].[delta_produced_gwh]" caption="delta_produced_gwh" numFmtId="0" hierarchy="27" level="32767"/>
  </cacheFields>
  <cacheHierarchies count="34">
    <cacheHierarchy uniqueName="[country_dim].[country_key]" caption="country_key" attribute="1" defaultMemberUniqueName="[country_dim].[country_key].[All]" allUniqueName="[country_dim].[country_key].[All]" dimensionUniqueName="[country_dim]" displayFolder="" count="0" memberValueDatatype="20" unbalanced="0"/>
    <cacheHierarchy uniqueName="[country_dim].[country]" caption="country" attribute="1" defaultMemberUniqueName="[country_dim].[country].[All]" allUniqueName="[country_dim].[country].[All]" dimensionUniqueName="[country_dim]" displayFolder="" count="2" memberValueDatatype="130" unbalanced="0">
      <fieldsUsage count="2">
        <fieldUsage x="-1"/>
        <fieldUsage x="0"/>
      </fieldsUsage>
    </cacheHierarchy>
    <cacheHierarchy uniqueName="[fact_table].[quantity_gwh]" caption="quantity_gwh" attribute="1" defaultMemberUniqueName="[fact_table].[quantity_gwh].[All]" allUniqueName="[fact_table].[quantity_gwh].[All]" dimensionUniqueName="[fact_table]" displayFolder="" count="0" memberValueDatatype="5" unbalanced="0"/>
    <cacheHierarchy uniqueName="[fact_table].[country_key]" caption="country_key" attribute="1" defaultMemberUniqueName="[fact_table].[country_key].[All]" allUniqueName="[fact_table].[country_key].[All]" dimensionUniqueName="[fact_table]" displayFolder="" count="0" memberValueDatatype="20" unbalanced="0"/>
    <cacheHierarchy uniqueName="[fact_table].[year_key]" caption="year_key" attribute="1" defaultMemberUniqueName="[fact_table].[year_key].[All]" allUniqueName="[fact_table].[year_key].[All]" dimensionUniqueName="[fact_table]" displayFolder="" count="0" memberValueDatatype="20" unbalanced="0"/>
    <cacheHierarchy uniqueName="[fact_table].[flow_type_key]" caption="flow_type_key" attribute="1" defaultMemberUniqueName="[fact_table].[flow_type_key].[All]" allUniqueName="[fact_table].[flow_type_key].[All]" dimensionUniqueName="[fact_table]" displayFolder="" count="0" memberValueDatatype="20" unbalanced="0"/>
    <cacheHierarchy uniqueName="[fact_table].[source_type_key]" caption="source_type_key" attribute="1" defaultMemberUniqueName="[fact_table].[source_type_key].[All]" allUniqueName="[fact_table].[source_type_key].[All]" dimensionUniqueName="[fact_table]" displayFolder="" count="0" memberValueDatatype="20" unbalanced="0"/>
    <cacheHierarchy uniqueName="[flow_type_dim].[flow_type_key]" caption="flow_type_key" attribute="1" defaultMemberUniqueName="[flow_type_dim].[flow_type_key].[All]" allUniqueName="[flow_type_dim].[flow_type_key].[All]" dimensionUniqueName="[flow_type_dim]" displayFolder="" count="0" memberValueDatatype="20" unbalanced="0"/>
    <cacheHierarchy uniqueName="[flow_type_dim].[flow_type]" caption="flow_type" attribute="1" defaultMemberUniqueName="[flow_type_dim].[flow_type].[All]" allUniqueName="[flow_type_dim].[flow_type].[All]" dimensionUniqueName="[flow_type_dim]" displayFolder="" count="0" memberValueDatatype="130" unbalanced="0"/>
    <cacheHierarchy uniqueName="[source_type_dim].[source_type_key]" caption="source_type_key" attribute="1" defaultMemberUniqueName="[source_type_dim].[source_type_key].[All]" allUniqueName="[source_type_dim].[source_type_key].[All]" dimensionUniqueName="[source_type_dim]" displayFolder="" count="0" memberValueDatatype="20" unbalanced="0"/>
    <cacheHierarchy uniqueName="[source_type_dim].[source_type]" caption="source_type" attribute="1" defaultMemberUniqueName="[source_type_dim].[source_type].[All]" allUniqueName="[source_type_dim].[source_type].[All]" dimensionUniqueName="[source_type_dim]" displayFolder="" count="0" memberValueDatatype="130" unbalanced="0"/>
    <cacheHierarchy uniqueName="[source_type_dim].[is_renewable]" caption="is_renewable" attribute="1" defaultMemberUniqueName="[source_type_dim].[is_renewable].[All]" allUniqueName="[source_type_dim].[is_renewable].[All]" dimensionUniqueName="[source_type_dim]" displayFolder="" count="2" memberValueDatatype="11" unbalanced="0">
      <fieldsUsage count="2">
        <fieldUsage x="-1"/>
        <fieldUsage x="1"/>
      </fieldsUsage>
    </cacheHierarchy>
    <cacheHierarchy uniqueName="[source_type_dim].[is_aggregate]" caption="is_aggregate" attribute="1" defaultMemberUniqueName="[source_type_dim].[is_aggregate].[All]" allUniqueName="[source_type_dim].[is_aggregate].[All]" dimensionUniqueName="[source_type_dim]" displayFolder="" count="0" memberValueDatatype="11" unbalanced="0"/>
    <cacheHierarchy uniqueName="[year_dim].[year_key]" caption="year_key" attribute="1" defaultMemberUniqueName="[year_dim].[year_key].[All]" allUniqueName="[year_dim].[year_key].[All]" dimensionUniqueName="[year_dim]" displayFolder="" count="0" memberValueDatatype="20" unbalanced="0"/>
    <cacheHierarchy uniqueName="[year_dim].[year]" caption="year" attribute="1" defaultMemberUniqueName="[year_dim].[year].[All]" allUniqueName="[year_dim].[year].[All]" dimensionUniqueName="[year_dim]" displayFolder="" count="0" memberValueDatatype="20" unbalanced="0"/>
    <cacheHierarchy uniqueName="[Measures].[Sum of year]" caption="Sum of year" measure="1" displayFolder="" measureGroup="year_dim" count="0">
      <extLst>
        <ext xmlns:x15="http://schemas.microsoft.com/office/spreadsheetml/2010/11/main" uri="{B97F6D7D-B522-45F9-BDA1-12C45D357490}">
          <x15:cacheHierarchy aggregatedColumn="14"/>
        </ext>
      </extLst>
    </cacheHierarchy>
    <cacheHierarchy uniqueName="[Measures].[Sum of country_key]" caption="Sum of country_key" measure="1" displayFolder="" measureGroup="country_dim" count="0">
      <extLst>
        <ext xmlns:x15="http://schemas.microsoft.com/office/spreadsheetml/2010/11/main" uri="{B97F6D7D-B522-45F9-BDA1-12C45D357490}">
          <x15:cacheHierarchy aggregatedColumn="0"/>
        </ext>
      </extLst>
    </cacheHierarchy>
    <cacheHierarchy uniqueName="[Measures].[Sum of quantity_gwh]" caption="Sum of quantity_gwh" measure="1" displayFolder="" measureGroup="fact_table" count="0">
      <extLst>
        <ext xmlns:x15="http://schemas.microsoft.com/office/spreadsheetml/2010/11/main" uri="{B97F6D7D-B522-45F9-BDA1-12C45D357490}">
          <x15:cacheHierarchy aggregatedColumn="2"/>
        </ext>
      </extLst>
    </cacheHierarchy>
    <cacheHierarchy uniqueName="[Measures].[total_gwh]" caption="total_gwh" measure="1" displayFolder="" measureGroup="fact_table" count="0"/>
    <cacheHierarchy uniqueName="[Measures].[exported_gwh]" caption="exported_gwh" measure="1" displayFolder="" measureGroup="fact_table" count="0"/>
    <cacheHierarchy uniqueName="[Measures].[net_produced_gwh]" caption="net_produced_gwh" measure="1" displayFolder="" measureGroup="fact_table" count="0"/>
    <cacheHierarchy uniqueName="[Measures].[total_produced_gwh]" caption="total_produced_gwh" measure="1" displayFolder="" measureGroup="fact_table" count="0"/>
    <cacheHierarchy uniqueName="[Measures].[renewable_gwh]" caption="renewable_gwh" measure="1" displayFolder="" measureGroup="fact_table" count="0"/>
    <cacheHierarchy uniqueName="[Measures].[non_renewable_gwh]" caption="non_renewable_gwh" measure="1" displayFolder="" measureGroup="fact_table" count="0"/>
    <cacheHierarchy uniqueName="[Measures].[renewable_pct]" caption="renewable_pct" measure="1" displayFolder="" measureGroup="fact_table" count="0"/>
    <cacheHierarchy uniqueName="[Measures].[rolling_3y_total_gwh]" caption="rolling_3y_total_gwh" measure="1" displayFolder="" measureGroup="fact_table" count="0"/>
    <cacheHierarchy uniqueName="[Measures].[rolling_3y_total_gwh_deviation]" caption="rolling_3y_total_gwh_deviation" measure="1" displayFolder="" measureGroup="fact_table" count="0"/>
    <cacheHierarchy uniqueName="[Measures].[delta_produced_gwh]" caption="delta_produced_gwh" measure="1" displayFolder="" measureGroup="fact_table" count="0" oneField="1">
      <fieldsUsage count="1">
        <fieldUsage x="2"/>
      </fieldsUsage>
    </cacheHierarchy>
    <cacheHierarchy uniqueName="[Measures].[__XL_Count country_dim]" caption="__XL_Count country_dim" measure="1" displayFolder="" measureGroup="country_dim" count="0" hidden="1"/>
    <cacheHierarchy uniqueName="[Measures].[__XL_Count year_dim]" caption="__XL_Count year_dim" measure="1" displayFolder="" measureGroup="year_dim" count="0" hidden="1"/>
    <cacheHierarchy uniqueName="[Measures].[__XL_Count flow_type_dim]" caption="__XL_Count flow_type_dim" measure="1" displayFolder="" measureGroup="flow_type_dim" count="0" hidden="1"/>
    <cacheHierarchy uniqueName="[Measures].[__XL_Count source_type_dim]" caption="__XL_Count source_type_dim" measure="1" displayFolder="" measureGroup="source_type_dim" count="0" hidden="1"/>
    <cacheHierarchy uniqueName="[Measures].[__XL_Count fact_table]" caption="__XL_Count fact_table" measure="1" displayFolder="" measureGroup="fact_table" count="0" hidden="1"/>
    <cacheHierarchy uniqueName="[Measures].[__No measures defined]" caption="__No measures defined" measure="1" displayFolder="" count="0" hidden="1"/>
  </cacheHierarchies>
  <kpis count="0"/>
  <dimensions count="6">
    <dimension name="country_dim" uniqueName="[country_dim]" caption="country_dim"/>
    <dimension name="fact_table" uniqueName="[fact_table]" caption="fact_table"/>
    <dimension name="flow_type_dim" uniqueName="[flow_type_dim]" caption="flow_type_dim"/>
    <dimension measure="1" name="Measures" uniqueName="[Measures]" caption="Measures"/>
    <dimension name="source_type_dim" uniqueName="[source_type_dim]" caption="source_type_dim"/>
    <dimension name="year_dim" uniqueName="[year_dim]" caption="year_dim"/>
  </dimensions>
  <measureGroups count="5">
    <measureGroup name="country_dim" caption="country_dim"/>
    <measureGroup name="fact_table" caption="fact_table"/>
    <measureGroup name="flow_type_dim" caption="flow_type_dim"/>
    <measureGroup name="source_type_dim" caption="source_type_dim"/>
    <measureGroup name="year_dim" caption="year_dim"/>
  </measureGroups>
  <maps count="9">
    <map measureGroup="0" dimension="0"/>
    <map measureGroup="1" dimension="0"/>
    <map measureGroup="1" dimension="1"/>
    <map measureGroup="1" dimension="2"/>
    <map measureGroup="1" dimension="4"/>
    <map measureGroup="1" dimension="5"/>
    <map measureGroup="2" dimension="2"/>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6030.48223587963" backgroundQuery="1" createdVersion="8" refreshedVersion="8" minRefreshableVersion="3" recordCount="0" supportSubquery="1" supportAdvancedDrill="1" xr:uid="{9C8D36B3-3B43-43B6-890A-C5E5D781CB89}">
  <cacheSource type="external" connectionId="7"/>
  <cacheFields count="3">
    <cacheField name="[Measures].[total_produced_gwh]" caption="total_produced_gwh" numFmtId="0" hierarchy="21" level="32767"/>
    <cacheField name="[country_dim].[country].[country]" caption="country" numFmtId="0" hierarchy="1" level="1">
      <sharedItems containsSemiMixedTypes="0" containsNonDate="0" containsString="0"/>
    </cacheField>
    <cacheField name="[Measures].[renewable_pct]" caption="renewable_pct" numFmtId="0" hierarchy="24" level="32767"/>
  </cacheFields>
  <cacheHierarchies count="34">
    <cacheHierarchy uniqueName="[country_dim].[country_key]" caption="country_key" attribute="1" defaultMemberUniqueName="[country_dim].[country_key].[All]" allUniqueName="[country_dim].[country_key].[All]" dimensionUniqueName="[country_dim]" displayFolder="" count="0" memberValueDatatype="20" unbalanced="0"/>
    <cacheHierarchy uniqueName="[country_dim].[country]" caption="country" attribute="1" defaultMemberUniqueName="[country_dim].[country].[All]" allUniqueName="[country_dim].[country].[All]" dimensionUniqueName="[country_dim]" displayFolder="" count="2" memberValueDatatype="130" unbalanced="0">
      <fieldsUsage count="2">
        <fieldUsage x="-1"/>
        <fieldUsage x="1"/>
      </fieldsUsage>
    </cacheHierarchy>
    <cacheHierarchy uniqueName="[fact_table].[quantity_gwh]" caption="quantity_gwh" attribute="1" defaultMemberUniqueName="[fact_table].[quantity_gwh].[All]" allUniqueName="[fact_table].[quantity_gwh].[All]" dimensionUniqueName="[fact_table]" displayFolder="" count="0" memberValueDatatype="5" unbalanced="0"/>
    <cacheHierarchy uniqueName="[fact_table].[country_key]" caption="country_key" attribute="1" defaultMemberUniqueName="[fact_table].[country_key].[All]" allUniqueName="[fact_table].[country_key].[All]" dimensionUniqueName="[fact_table]" displayFolder="" count="0" memberValueDatatype="20" unbalanced="0"/>
    <cacheHierarchy uniqueName="[fact_table].[year_key]" caption="year_key" attribute="1" defaultMemberUniqueName="[fact_table].[year_key].[All]" allUniqueName="[fact_table].[year_key].[All]" dimensionUniqueName="[fact_table]" displayFolder="" count="0" memberValueDatatype="20" unbalanced="0"/>
    <cacheHierarchy uniqueName="[fact_table].[flow_type_key]" caption="flow_type_key" attribute="1" defaultMemberUniqueName="[fact_table].[flow_type_key].[All]" allUniqueName="[fact_table].[flow_type_key].[All]" dimensionUniqueName="[fact_table]" displayFolder="" count="0" memberValueDatatype="20" unbalanced="0"/>
    <cacheHierarchy uniqueName="[fact_table].[source_type_key]" caption="source_type_key" attribute="1" defaultMemberUniqueName="[fact_table].[source_type_key].[All]" allUniqueName="[fact_table].[source_type_key].[All]" dimensionUniqueName="[fact_table]" displayFolder="" count="0" memberValueDatatype="20" unbalanced="0"/>
    <cacheHierarchy uniqueName="[flow_type_dim].[flow_type_key]" caption="flow_type_key" attribute="1" defaultMemberUniqueName="[flow_type_dim].[flow_type_key].[All]" allUniqueName="[flow_type_dim].[flow_type_key].[All]" dimensionUniqueName="[flow_type_dim]" displayFolder="" count="0" memberValueDatatype="20" unbalanced="0"/>
    <cacheHierarchy uniqueName="[flow_type_dim].[flow_type]" caption="flow_type" attribute="1" defaultMemberUniqueName="[flow_type_dim].[flow_type].[All]" allUniqueName="[flow_type_dim].[flow_type].[All]" dimensionUniqueName="[flow_type_dim]" displayFolder="" count="0" memberValueDatatype="130" unbalanced="0"/>
    <cacheHierarchy uniqueName="[source_type_dim].[source_type_key]" caption="source_type_key" attribute="1" defaultMemberUniqueName="[source_type_dim].[source_type_key].[All]" allUniqueName="[source_type_dim].[source_type_key].[All]" dimensionUniqueName="[source_type_dim]" displayFolder="" count="0" memberValueDatatype="20" unbalanced="0"/>
    <cacheHierarchy uniqueName="[source_type_dim].[source_type]" caption="source_type" attribute="1" defaultMemberUniqueName="[source_type_dim].[source_type].[All]" allUniqueName="[source_type_dim].[source_type].[All]" dimensionUniqueName="[source_type_dim]" displayFolder="" count="0" memberValueDatatype="130" unbalanced="0"/>
    <cacheHierarchy uniqueName="[source_type_dim].[is_renewable]" caption="is_renewable" attribute="1" defaultMemberUniqueName="[source_type_dim].[is_renewable].[All]" allUniqueName="[source_type_dim].[is_renewable].[All]" dimensionUniqueName="[source_type_dim]" displayFolder="" count="0" memberValueDatatype="11" unbalanced="0"/>
    <cacheHierarchy uniqueName="[source_type_dim].[is_aggregate]" caption="is_aggregate" attribute="1" defaultMemberUniqueName="[source_type_dim].[is_aggregate].[All]" allUniqueName="[source_type_dim].[is_aggregate].[All]" dimensionUniqueName="[source_type_dim]" displayFolder="" count="0" memberValueDatatype="11" unbalanced="0"/>
    <cacheHierarchy uniqueName="[year_dim].[year_key]" caption="year_key" attribute="1" defaultMemberUniqueName="[year_dim].[year_key].[All]" allUniqueName="[year_dim].[year_key].[All]" dimensionUniqueName="[year_dim]" displayFolder="" count="0" memberValueDatatype="20" unbalanced="0"/>
    <cacheHierarchy uniqueName="[year_dim].[year]" caption="year" attribute="1" defaultMemberUniqueName="[year_dim].[year].[All]" allUniqueName="[year_dim].[year].[All]" dimensionUniqueName="[year_dim]" displayFolder="" count="0" memberValueDatatype="20" unbalanced="0"/>
    <cacheHierarchy uniqueName="[Measures].[Sum of year]" caption="Sum of year" measure="1" displayFolder="" measureGroup="year_dim" count="0">
      <extLst>
        <ext xmlns:x15="http://schemas.microsoft.com/office/spreadsheetml/2010/11/main" uri="{B97F6D7D-B522-45F9-BDA1-12C45D357490}">
          <x15:cacheHierarchy aggregatedColumn="14"/>
        </ext>
      </extLst>
    </cacheHierarchy>
    <cacheHierarchy uniqueName="[Measures].[Sum of country_key]" caption="Sum of country_key" measure="1" displayFolder="" measureGroup="country_dim" count="0">
      <extLst>
        <ext xmlns:x15="http://schemas.microsoft.com/office/spreadsheetml/2010/11/main" uri="{B97F6D7D-B522-45F9-BDA1-12C45D357490}">
          <x15:cacheHierarchy aggregatedColumn="0"/>
        </ext>
      </extLst>
    </cacheHierarchy>
    <cacheHierarchy uniqueName="[Measures].[Sum of quantity_gwh]" caption="Sum of quantity_gwh" measure="1" displayFolder="" measureGroup="fact_table" count="0">
      <extLst>
        <ext xmlns:x15="http://schemas.microsoft.com/office/spreadsheetml/2010/11/main" uri="{B97F6D7D-B522-45F9-BDA1-12C45D357490}">
          <x15:cacheHierarchy aggregatedColumn="2"/>
        </ext>
      </extLst>
    </cacheHierarchy>
    <cacheHierarchy uniqueName="[Measures].[total_gwh]" caption="total_gwh" measure="1" displayFolder="" measureGroup="fact_table" count="0"/>
    <cacheHierarchy uniqueName="[Measures].[exported_gwh]" caption="exported_gwh" measure="1" displayFolder="" measureGroup="fact_table" count="0"/>
    <cacheHierarchy uniqueName="[Measures].[net_produced_gwh]" caption="net_produced_gwh" measure="1" displayFolder="" measureGroup="fact_table" count="0"/>
    <cacheHierarchy uniqueName="[Measures].[total_produced_gwh]" caption="total_produced_gwh" measure="1" displayFolder="" measureGroup="fact_table" count="0" oneField="1">
      <fieldsUsage count="1">
        <fieldUsage x="0"/>
      </fieldsUsage>
    </cacheHierarchy>
    <cacheHierarchy uniqueName="[Measures].[renewable_gwh]" caption="renewable_gwh" measure="1" displayFolder="" measureGroup="fact_table" count="0"/>
    <cacheHierarchy uniqueName="[Measures].[non_renewable_gwh]" caption="non_renewable_gwh" measure="1" displayFolder="" measureGroup="fact_table" count="0"/>
    <cacheHierarchy uniqueName="[Measures].[renewable_pct]" caption="renewable_pct" measure="1" displayFolder="" measureGroup="fact_table" count="0" oneField="1">
      <fieldsUsage count="1">
        <fieldUsage x="2"/>
      </fieldsUsage>
    </cacheHierarchy>
    <cacheHierarchy uniqueName="[Measures].[rolling_3y_total_gwh]" caption="rolling_3y_total_gwh" measure="1" displayFolder="" measureGroup="fact_table" count="0"/>
    <cacheHierarchy uniqueName="[Measures].[rolling_3y_total_gwh_deviation]" caption="rolling_3y_total_gwh_deviation" measure="1" displayFolder="" measureGroup="fact_table" count="0"/>
    <cacheHierarchy uniqueName="[Measures].[delta_produced_gwh]" caption="delta_produced_gwh" measure="1" displayFolder="" measureGroup="fact_table" count="0"/>
    <cacheHierarchy uniqueName="[Measures].[__XL_Count country_dim]" caption="__XL_Count country_dim" measure="1" displayFolder="" measureGroup="country_dim" count="0" hidden="1"/>
    <cacheHierarchy uniqueName="[Measures].[__XL_Count year_dim]" caption="__XL_Count year_dim" measure="1" displayFolder="" measureGroup="year_dim" count="0" hidden="1"/>
    <cacheHierarchy uniqueName="[Measures].[__XL_Count flow_type_dim]" caption="__XL_Count flow_type_dim" measure="1" displayFolder="" measureGroup="flow_type_dim" count="0" hidden="1"/>
    <cacheHierarchy uniqueName="[Measures].[__XL_Count source_type_dim]" caption="__XL_Count source_type_dim" measure="1" displayFolder="" measureGroup="source_type_dim" count="0" hidden="1"/>
    <cacheHierarchy uniqueName="[Measures].[__XL_Count fact_table]" caption="__XL_Count fact_table" measure="1" displayFolder="" measureGroup="fact_table" count="0" hidden="1"/>
    <cacheHierarchy uniqueName="[Measures].[__No measures defined]" caption="__No measures defined" measure="1" displayFolder="" count="0" hidden="1"/>
  </cacheHierarchies>
  <kpis count="0"/>
  <dimensions count="6">
    <dimension name="country_dim" uniqueName="[country_dim]" caption="country_dim"/>
    <dimension name="fact_table" uniqueName="[fact_table]" caption="fact_table"/>
    <dimension name="flow_type_dim" uniqueName="[flow_type_dim]" caption="flow_type_dim"/>
    <dimension measure="1" name="Measures" uniqueName="[Measures]" caption="Measures"/>
    <dimension name="source_type_dim" uniqueName="[source_type_dim]" caption="source_type_dim"/>
    <dimension name="year_dim" uniqueName="[year_dim]" caption="year_dim"/>
  </dimensions>
  <measureGroups count="5">
    <measureGroup name="country_dim" caption="country_dim"/>
    <measureGroup name="fact_table" caption="fact_table"/>
    <measureGroup name="flow_type_dim" caption="flow_type_dim"/>
    <measureGroup name="source_type_dim" caption="source_type_dim"/>
    <measureGroup name="year_dim" caption="year_dim"/>
  </measureGroups>
  <maps count="9">
    <map measureGroup="0" dimension="0"/>
    <map measureGroup="1" dimension="0"/>
    <map measureGroup="1" dimension="1"/>
    <map measureGroup="1" dimension="2"/>
    <map measureGroup="1" dimension="4"/>
    <map measureGroup="1" dimension="5"/>
    <map measureGroup="2" dimension="2"/>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6030.482237037038" backgroundQuery="1" createdVersion="8" refreshedVersion="8" minRefreshableVersion="3" recordCount="0" supportSubquery="1" supportAdvancedDrill="1" xr:uid="{F7100BDF-B4AF-4340-8151-0994A31A144C}">
  <cacheSource type="external" connectionId="7"/>
  <cacheFields count="4">
    <cacheField name="[year_dim].[year].[year]" caption="year" numFmtId="0" hierarchy="14" level="1">
      <sharedItems containsSemiMixedTypes="0" containsString="0" containsNumber="1" containsInteger="1" minValue="2015" maxValue="2023" count="9">
        <n v="2015"/>
        <n v="2016"/>
        <n v="2017"/>
        <n v="2018"/>
        <n v="2019"/>
        <n v="2020"/>
        <n v="2021"/>
        <n v="2022"/>
        <n v="2023"/>
      </sharedItems>
      <extLst>
        <ext xmlns:x15="http://schemas.microsoft.com/office/spreadsheetml/2010/11/main" uri="{4F2E5C28-24EA-4eb8-9CBF-B6C8F9C3D259}">
          <x15:cachedUniqueNames>
            <x15:cachedUniqueName index="0" name="[year_dim].[year].&amp;[2015]"/>
            <x15:cachedUniqueName index="1" name="[year_dim].[year].&amp;[2016]"/>
            <x15:cachedUniqueName index="2" name="[year_dim].[year].&amp;[2017]"/>
            <x15:cachedUniqueName index="3" name="[year_dim].[year].&amp;[2018]"/>
            <x15:cachedUniqueName index="4" name="[year_dim].[year].&amp;[2019]"/>
            <x15:cachedUniqueName index="5" name="[year_dim].[year].&amp;[2020]"/>
            <x15:cachedUniqueName index="6" name="[year_dim].[year].&amp;[2021]"/>
            <x15:cachedUniqueName index="7" name="[year_dim].[year].&amp;[2022]"/>
            <x15:cachedUniqueName index="8" name="[year_dim].[year].&amp;[2023]"/>
          </x15:cachedUniqueNames>
        </ext>
      </extLst>
    </cacheField>
    <cacheField name="[Measures].[total_produced_gwh]" caption="total_produced_gwh" numFmtId="0" hierarchy="21" level="32767"/>
    <cacheField name="[Measures].[rolling_3y_total_gwh]" caption="rolling_3y_total_gwh" numFmtId="0" hierarchy="25" level="32767"/>
    <cacheField name="[country_dim].[country].[country]" caption="country" numFmtId="0" hierarchy="1" level="1">
      <sharedItems containsSemiMixedTypes="0" containsNonDate="0" containsString="0"/>
    </cacheField>
  </cacheFields>
  <cacheHierarchies count="34">
    <cacheHierarchy uniqueName="[country_dim].[country_key]" caption="country_key" attribute="1" defaultMemberUniqueName="[country_dim].[country_key].[All]" allUniqueName="[country_dim].[country_key].[All]" dimensionUniqueName="[country_dim]" displayFolder="" count="0" memberValueDatatype="20" unbalanced="0"/>
    <cacheHierarchy uniqueName="[country_dim].[country]" caption="country" attribute="1" defaultMemberUniqueName="[country_dim].[country].[All]" allUniqueName="[country_dim].[country].[All]" dimensionUniqueName="[country_dim]" displayFolder="" count="2" memberValueDatatype="130" unbalanced="0">
      <fieldsUsage count="2">
        <fieldUsage x="-1"/>
        <fieldUsage x="3"/>
      </fieldsUsage>
    </cacheHierarchy>
    <cacheHierarchy uniqueName="[fact_table].[quantity_gwh]" caption="quantity_gwh" attribute="1" defaultMemberUniqueName="[fact_table].[quantity_gwh].[All]" allUniqueName="[fact_table].[quantity_gwh].[All]" dimensionUniqueName="[fact_table]" displayFolder="" count="0" memberValueDatatype="5" unbalanced="0"/>
    <cacheHierarchy uniqueName="[fact_table].[country_key]" caption="country_key" attribute="1" defaultMemberUniqueName="[fact_table].[country_key].[All]" allUniqueName="[fact_table].[country_key].[All]" dimensionUniqueName="[fact_table]" displayFolder="" count="0" memberValueDatatype="20" unbalanced="0"/>
    <cacheHierarchy uniqueName="[fact_table].[year_key]" caption="year_key" attribute="1" defaultMemberUniqueName="[fact_table].[year_key].[All]" allUniqueName="[fact_table].[year_key].[All]" dimensionUniqueName="[fact_table]" displayFolder="" count="0" memberValueDatatype="20" unbalanced="0"/>
    <cacheHierarchy uniqueName="[fact_table].[flow_type_key]" caption="flow_type_key" attribute="1" defaultMemberUniqueName="[fact_table].[flow_type_key].[All]" allUniqueName="[fact_table].[flow_type_key].[All]" dimensionUniqueName="[fact_table]" displayFolder="" count="0" memberValueDatatype="20" unbalanced="0"/>
    <cacheHierarchy uniqueName="[fact_table].[source_type_key]" caption="source_type_key" attribute="1" defaultMemberUniqueName="[fact_table].[source_type_key].[All]" allUniqueName="[fact_table].[source_type_key].[All]" dimensionUniqueName="[fact_table]" displayFolder="" count="0" memberValueDatatype="20" unbalanced="0"/>
    <cacheHierarchy uniqueName="[flow_type_dim].[flow_type_key]" caption="flow_type_key" attribute="1" defaultMemberUniqueName="[flow_type_dim].[flow_type_key].[All]" allUniqueName="[flow_type_dim].[flow_type_key].[All]" dimensionUniqueName="[flow_type_dim]" displayFolder="" count="0" memberValueDatatype="20" unbalanced="0"/>
    <cacheHierarchy uniqueName="[flow_type_dim].[flow_type]" caption="flow_type" attribute="1" defaultMemberUniqueName="[flow_type_dim].[flow_type].[All]" allUniqueName="[flow_type_dim].[flow_type].[All]" dimensionUniqueName="[flow_type_dim]" displayFolder="" count="0" memberValueDatatype="130" unbalanced="0"/>
    <cacheHierarchy uniqueName="[source_type_dim].[source_type_key]" caption="source_type_key" attribute="1" defaultMemberUniqueName="[source_type_dim].[source_type_key].[All]" allUniqueName="[source_type_dim].[source_type_key].[All]" dimensionUniqueName="[source_type_dim]" displayFolder="" count="0" memberValueDatatype="20" unbalanced="0"/>
    <cacheHierarchy uniqueName="[source_type_dim].[source_type]" caption="source_type" attribute="1" defaultMemberUniqueName="[source_type_dim].[source_type].[All]" allUniqueName="[source_type_dim].[source_type].[All]" dimensionUniqueName="[source_type_dim]" displayFolder="" count="0" memberValueDatatype="130" unbalanced="0"/>
    <cacheHierarchy uniqueName="[source_type_dim].[is_renewable]" caption="is_renewable" attribute="1" defaultMemberUniqueName="[source_type_dim].[is_renewable].[All]" allUniqueName="[source_type_dim].[is_renewable].[All]" dimensionUniqueName="[source_type_dim]" displayFolder="" count="0" memberValueDatatype="11" unbalanced="0"/>
    <cacheHierarchy uniqueName="[source_type_dim].[is_aggregate]" caption="is_aggregate" attribute="1" defaultMemberUniqueName="[source_type_dim].[is_aggregate].[All]" allUniqueName="[source_type_dim].[is_aggregate].[All]" dimensionUniqueName="[source_type_dim]" displayFolder="" count="0" memberValueDatatype="11" unbalanced="0"/>
    <cacheHierarchy uniqueName="[year_dim].[year_key]" caption="year_key" attribute="1" defaultMemberUniqueName="[year_dim].[year_key].[All]" allUniqueName="[year_dim].[year_key].[All]" dimensionUniqueName="[year_dim]" displayFolder="" count="0" memberValueDatatype="20" unbalanced="0"/>
    <cacheHierarchy uniqueName="[year_dim].[year]" caption="year" attribute="1" defaultMemberUniqueName="[year_dim].[year].[All]" allUniqueName="[year_dim].[year].[All]" dimensionUniqueName="[year_dim]" displayFolder="" count="2" memberValueDatatype="20" unbalanced="0">
      <fieldsUsage count="2">
        <fieldUsage x="-1"/>
        <fieldUsage x="0"/>
      </fieldsUsage>
    </cacheHierarchy>
    <cacheHierarchy uniqueName="[Measures].[Sum of year]" caption="Sum of year" measure="1" displayFolder="" measureGroup="year_dim" count="0">
      <extLst>
        <ext xmlns:x15="http://schemas.microsoft.com/office/spreadsheetml/2010/11/main" uri="{B97F6D7D-B522-45F9-BDA1-12C45D357490}">
          <x15:cacheHierarchy aggregatedColumn="14"/>
        </ext>
      </extLst>
    </cacheHierarchy>
    <cacheHierarchy uniqueName="[Measures].[Sum of country_key]" caption="Sum of country_key" measure="1" displayFolder="" measureGroup="country_dim" count="0">
      <extLst>
        <ext xmlns:x15="http://schemas.microsoft.com/office/spreadsheetml/2010/11/main" uri="{B97F6D7D-B522-45F9-BDA1-12C45D357490}">
          <x15:cacheHierarchy aggregatedColumn="0"/>
        </ext>
      </extLst>
    </cacheHierarchy>
    <cacheHierarchy uniqueName="[Measures].[Sum of quantity_gwh]" caption="Sum of quantity_gwh" measure="1" displayFolder="" measureGroup="fact_table" count="0">
      <extLst>
        <ext xmlns:x15="http://schemas.microsoft.com/office/spreadsheetml/2010/11/main" uri="{B97F6D7D-B522-45F9-BDA1-12C45D357490}">
          <x15:cacheHierarchy aggregatedColumn="2"/>
        </ext>
      </extLst>
    </cacheHierarchy>
    <cacheHierarchy uniqueName="[Measures].[total_gwh]" caption="total_gwh" measure="1" displayFolder="" measureGroup="fact_table" count="0"/>
    <cacheHierarchy uniqueName="[Measures].[exported_gwh]" caption="exported_gwh" measure="1" displayFolder="" measureGroup="fact_table" count="0"/>
    <cacheHierarchy uniqueName="[Measures].[net_produced_gwh]" caption="net_produced_gwh" measure="1" displayFolder="" measureGroup="fact_table" count="0"/>
    <cacheHierarchy uniqueName="[Measures].[total_produced_gwh]" caption="total_produced_gwh" measure="1" displayFolder="" measureGroup="fact_table" count="0" oneField="1">
      <fieldsUsage count="1">
        <fieldUsage x="1"/>
      </fieldsUsage>
    </cacheHierarchy>
    <cacheHierarchy uniqueName="[Measures].[renewable_gwh]" caption="renewable_gwh" measure="1" displayFolder="" measureGroup="fact_table" count="0"/>
    <cacheHierarchy uniqueName="[Measures].[non_renewable_gwh]" caption="non_renewable_gwh" measure="1" displayFolder="" measureGroup="fact_table" count="0"/>
    <cacheHierarchy uniqueName="[Measures].[renewable_pct]" caption="renewable_pct" measure="1" displayFolder="" measureGroup="fact_table" count="0"/>
    <cacheHierarchy uniqueName="[Measures].[rolling_3y_total_gwh]" caption="rolling_3y_total_gwh" measure="1" displayFolder="" measureGroup="fact_table" count="0" oneField="1">
      <fieldsUsage count="1">
        <fieldUsage x="2"/>
      </fieldsUsage>
    </cacheHierarchy>
    <cacheHierarchy uniqueName="[Measures].[rolling_3y_total_gwh_deviation]" caption="rolling_3y_total_gwh_deviation" measure="1" displayFolder="" measureGroup="fact_table" count="0"/>
    <cacheHierarchy uniqueName="[Measures].[delta_produced_gwh]" caption="delta_produced_gwh" measure="1" displayFolder="" measureGroup="fact_table" count="0"/>
    <cacheHierarchy uniqueName="[Measures].[__XL_Count country_dim]" caption="__XL_Count country_dim" measure="1" displayFolder="" measureGroup="country_dim" count="0" hidden="1"/>
    <cacheHierarchy uniqueName="[Measures].[__XL_Count year_dim]" caption="__XL_Count year_dim" measure="1" displayFolder="" measureGroup="year_dim" count="0" hidden="1"/>
    <cacheHierarchy uniqueName="[Measures].[__XL_Count flow_type_dim]" caption="__XL_Count flow_type_dim" measure="1" displayFolder="" measureGroup="flow_type_dim" count="0" hidden="1"/>
    <cacheHierarchy uniqueName="[Measures].[__XL_Count source_type_dim]" caption="__XL_Count source_type_dim" measure="1" displayFolder="" measureGroup="source_type_dim" count="0" hidden="1"/>
    <cacheHierarchy uniqueName="[Measures].[__XL_Count fact_table]" caption="__XL_Count fact_table" measure="1" displayFolder="" measureGroup="fact_table" count="0" hidden="1"/>
    <cacheHierarchy uniqueName="[Measures].[__No measures defined]" caption="__No measures defined" measure="1" displayFolder="" count="0" hidden="1"/>
  </cacheHierarchies>
  <kpis count="0"/>
  <dimensions count="6">
    <dimension name="country_dim" uniqueName="[country_dim]" caption="country_dim"/>
    <dimension name="fact_table" uniqueName="[fact_table]" caption="fact_table"/>
    <dimension name="flow_type_dim" uniqueName="[flow_type_dim]" caption="flow_type_dim"/>
    <dimension measure="1" name="Measures" uniqueName="[Measures]" caption="Measures"/>
    <dimension name="source_type_dim" uniqueName="[source_type_dim]" caption="source_type_dim"/>
    <dimension name="year_dim" uniqueName="[year_dim]" caption="year_dim"/>
  </dimensions>
  <measureGroups count="5">
    <measureGroup name="country_dim" caption="country_dim"/>
    <measureGroup name="fact_table" caption="fact_table"/>
    <measureGroup name="flow_type_dim" caption="flow_type_dim"/>
    <measureGroup name="source_type_dim" caption="source_type_dim"/>
    <measureGroup name="year_dim" caption="year_dim"/>
  </measureGroups>
  <maps count="9">
    <map measureGroup="0" dimension="0"/>
    <map measureGroup="1" dimension="0"/>
    <map measureGroup="1" dimension="1"/>
    <map measureGroup="1" dimension="2"/>
    <map measureGroup="1" dimension="4"/>
    <map measureGroup="1" dimension="5"/>
    <map measureGroup="2" dimension="2"/>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6030.482238194447" backgroundQuery="1" createdVersion="8" refreshedVersion="8" minRefreshableVersion="3" recordCount="0" supportSubquery="1" supportAdvancedDrill="1" xr:uid="{175D5D28-927A-4C8F-959A-CFE4A6181914}">
  <cacheSource type="external" connectionId="7"/>
  <cacheFields count="4">
    <cacheField name="[Measures].[renewable_gwh]" caption="renewable_gwh" numFmtId="0" hierarchy="22" level="32767"/>
    <cacheField name="[Measures].[non_renewable_gwh]" caption="non_renewable_gwh" numFmtId="0" hierarchy="23" level="32767"/>
    <cacheField name="[year_dim].[year].[year]" caption="year" numFmtId="0" hierarchy="14" level="1">
      <sharedItems containsSemiMixedTypes="0" containsString="0" containsNumber="1" containsInteger="1" minValue="2015" maxValue="2023" count="9">
        <n v="2015"/>
        <n v="2016"/>
        <n v="2017"/>
        <n v="2018"/>
        <n v="2019"/>
        <n v="2020"/>
        <n v="2021"/>
        <n v="2022"/>
        <n v="2023"/>
      </sharedItems>
      <extLst>
        <ext xmlns:x15="http://schemas.microsoft.com/office/spreadsheetml/2010/11/main" uri="{4F2E5C28-24EA-4eb8-9CBF-B6C8F9C3D259}">
          <x15:cachedUniqueNames>
            <x15:cachedUniqueName index="0" name="[year_dim].[year].&amp;[2015]"/>
            <x15:cachedUniqueName index="1" name="[year_dim].[year].&amp;[2016]"/>
            <x15:cachedUniqueName index="2" name="[year_dim].[year].&amp;[2017]"/>
            <x15:cachedUniqueName index="3" name="[year_dim].[year].&amp;[2018]"/>
            <x15:cachedUniqueName index="4" name="[year_dim].[year].&amp;[2019]"/>
            <x15:cachedUniqueName index="5" name="[year_dim].[year].&amp;[2020]"/>
            <x15:cachedUniqueName index="6" name="[year_dim].[year].&amp;[2021]"/>
            <x15:cachedUniqueName index="7" name="[year_dim].[year].&amp;[2022]"/>
            <x15:cachedUniqueName index="8" name="[year_dim].[year].&amp;[2023]"/>
          </x15:cachedUniqueNames>
        </ext>
      </extLst>
    </cacheField>
    <cacheField name="[country_dim].[country].[country]" caption="country" numFmtId="0" hierarchy="1" level="1">
      <sharedItems containsSemiMixedTypes="0" containsNonDate="0" containsString="0"/>
    </cacheField>
  </cacheFields>
  <cacheHierarchies count="34">
    <cacheHierarchy uniqueName="[country_dim].[country_key]" caption="country_key" attribute="1" defaultMemberUniqueName="[country_dim].[country_key].[All]" allUniqueName="[country_dim].[country_key].[All]" dimensionUniqueName="[country_dim]" displayFolder="" count="0" memberValueDatatype="20" unbalanced="0"/>
    <cacheHierarchy uniqueName="[country_dim].[country]" caption="country" attribute="1" defaultMemberUniqueName="[country_dim].[country].[All]" allUniqueName="[country_dim].[country].[All]" dimensionUniqueName="[country_dim]" displayFolder="" count="2" memberValueDatatype="130" unbalanced="0">
      <fieldsUsage count="2">
        <fieldUsage x="-1"/>
        <fieldUsage x="3"/>
      </fieldsUsage>
    </cacheHierarchy>
    <cacheHierarchy uniqueName="[fact_table].[quantity_gwh]" caption="quantity_gwh" attribute="1" defaultMemberUniqueName="[fact_table].[quantity_gwh].[All]" allUniqueName="[fact_table].[quantity_gwh].[All]" dimensionUniqueName="[fact_table]" displayFolder="" count="0" memberValueDatatype="5" unbalanced="0"/>
    <cacheHierarchy uniqueName="[fact_table].[country_key]" caption="country_key" attribute="1" defaultMemberUniqueName="[fact_table].[country_key].[All]" allUniqueName="[fact_table].[country_key].[All]" dimensionUniqueName="[fact_table]" displayFolder="" count="0" memberValueDatatype="20" unbalanced="0"/>
    <cacheHierarchy uniqueName="[fact_table].[year_key]" caption="year_key" attribute="1" defaultMemberUniqueName="[fact_table].[year_key].[All]" allUniqueName="[fact_table].[year_key].[All]" dimensionUniqueName="[fact_table]" displayFolder="" count="0" memberValueDatatype="20" unbalanced="0"/>
    <cacheHierarchy uniqueName="[fact_table].[flow_type_key]" caption="flow_type_key" attribute="1" defaultMemberUniqueName="[fact_table].[flow_type_key].[All]" allUniqueName="[fact_table].[flow_type_key].[All]" dimensionUniqueName="[fact_table]" displayFolder="" count="0" memberValueDatatype="20" unbalanced="0"/>
    <cacheHierarchy uniqueName="[fact_table].[source_type_key]" caption="source_type_key" attribute="1" defaultMemberUniqueName="[fact_table].[source_type_key].[All]" allUniqueName="[fact_table].[source_type_key].[All]" dimensionUniqueName="[fact_table]" displayFolder="" count="0" memberValueDatatype="20" unbalanced="0"/>
    <cacheHierarchy uniqueName="[flow_type_dim].[flow_type_key]" caption="flow_type_key" attribute="1" defaultMemberUniqueName="[flow_type_dim].[flow_type_key].[All]" allUniqueName="[flow_type_dim].[flow_type_key].[All]" dimensionUniqueName="[flow_type_dim]" displayFolder="" count="0" memberValueDatatype="20" unbalanced="0"/>
    <cacheHierarchy uniqueName="[flow_type_dim].[flow_type]" caption="flow_type" attribute="1" defaultMemberUniqueName="[flow_type_dim].[flow_type].[All]" allUniqueName="[flow_type_dim].[flow_type].[All]" dimensionUniqueName="[flow_type_dim]" displayFolder="" count="0" memberValueDatatype="130" unbalanced="0"/>
    <cacheHierarchy uniqueName="[source_type_dim].[source_type_key]" caption="source_type_key" attribute="1" defaultMemberUniqueName="[source_type_dim].[source_type_key].[All]" allUniqueName="[source_type_dim].[source_type_key].[All]" dimensionUniqueName="[source_type_dim]" displayFolder="" count="0" memberValueDatatype="20" unbalanced="0"/>
    <cacheHierarchy uniqueName="[source_type_dim].[source_type]" caption="source_type" attribute="1" defaultMemberUniqueName="[source_type_dim].[source_type].[All]" allUniqueName="[source_type_dim].[source_type].[All]" dimensionUniqueName="[source_type_dim]" displayFolder="" count="0" memberValueDatatype="130" unbalanced="0"/>
    <cacheHierarchy uniqueName="[source_type_dim].[is_renewable]" caption="is_renewable" attribute="1" defaultMemberUniqueName="[source_type_dim].[is_renewable].[All]" allUniqueName="[source_type_dim].[is_renewable].[All]" dimensionUniqueName="[source_type_dim]" displayFolder="" count="0" memberValueDatatype="11" unbalanced="0"/>
    <cacheHierarchy uniqueName="[source_type_dim].[is_aggregate]" caption="is_aggregate" attribute="1" defaultMemberUniqueName="[source_type_dim].[is_aggregate].[All]" allUniqueName="[source_type_dim].[is_aggregate].[All]" dimensionUniqueName="[source_type_dim]" displayFolder="" count="0" memberValueDatatype="11" unbalanced="0"/>
    <cacheHierarchy uniqueName="[year_dim].[year_key]" caption="year_key" attribute="1" defaultMemberUniqueName="[year_dim].[year_key].[All]" allUniqueName="[year_dim].[year_key].[All]" dimensionUniqueName="[year_dim]" displayFolder="" count="0" memberValueDatatype="20" unbalanced="0"/>
    <cacheHierarchy uniqueName="[year_dim].[year]" caption="year" attribute="1" defaultMemberUniqueName="[year_dim].[year].[All]" allUniqueName="[year_dim].[year].[All]" dimensionUniqueName="[year_dim]" displayFolder="" count="2" memberValueDatatype="20" unbalanced="0">
      <fieldsUsage count="2">
        <fieldUsage x="-1"/>
        <fieldUsage x="2"/>
      </fieldsUsage>
    </cacheHierarchy>
    <cacheHierarchy uniqueName="[Measures].[Sum of year]" caption="Sum of year" measure="1" displayFolder="" measureGroup="year_dim" count="0">
      <extLst>
        <ext xmlns:x15="http://schemas.microsoft.com/office/spreadsheetml/2010/11/main" uri="{B97F6D7D-B522-45F9-BDA1-12C45D357490}">
          <x15:cacheHierarchy aggregatedColumn="14"/>
        </ext>
      </extLst>
    </cacheHierarchy>
    <cacheHierarchy uniqueName="[Measures].[Sum of country_key]" caption="Sum of country_key" measure="1" displayFolder="" measureGroup="country_dim" count="0">
      <extLst>
        <ext xmlns:x15="http://schemas.microsoft.com/office/spreadsheetml/2010/11/main" uri="{B97F6D7D-B522-45F9-BDA1-12C45D357490}">
          <x15:cacheHierarchy aggregatedColumn="0"/>
        </ext>
      </extLst>
    </cacheHierarchy>
    <cacheHierarchy uniqueName="[Measures].[Sum of quantity_gwh]" caption="Sum of quantity_gwh" measure="1" displayFolder="" measureGroup="fact_table" count="0">
      <extLst>
        <ext xmlns:x15="http://schemas.microsoft.com/office/spreadsheetml/2010/11/main" uri="{B97F6D7D-B522-45F9-BDA1-12C45D357490}">
          <x15:cacheHierarchy aggregatedColumn="2"/>
        </ext>
      </extLst>
    </cacheHierarchy>
    <cacheHierarchy uniqueName="[Measures].[total_gwh]" caption="total_gwh" measure="1" displayFolder="" measureGroup="fact_table" count="0"/>
    <cacheHierarchy uniqueName="[Measures].[exported_gwh]" caption="exported_gwh" measure="1" displayFolder="" measureGroup="fact_table" count="0"/>
    <cacheHierarchy uniqueName="[Measures].[net_produced_gwh]" caption="net_produced_gwh" measure="1" displayFolder="" measureGroup="fact_table" count="0"/>
    <cacheHierarchy uniqueName="[Measures].[total_produced_gwh]" caption="total_produced_gwh" measure="1" displayFolder="" measureGroup="fact_table" count="0"/>
    <cacheHierarchy uniqueName="[Measures].[renewable_gwh]" caption="renewable_gwh" measure="1" displayFolder="" measureGroup="fact_table" count="0" oneField="1">
      <fieldsUsage count="1">
        <fieldUsage x="0"/>
      </fieldsUsage>
    </cacheHierarchy>
    <cacheHierarchy uniqueName="[Measures].[non_renewable_gwh]" caption="non_renewable_gwh" measure="1" displayFolder="" measureGroup="fact_table" count="0" oneField="1">
      <fieldsUsage count="1">
        <fieldUsage x="1"/>
      </fieldsUsage>
    </cacheHierarchy>
    <cacheHierarchy uniqueName="[Measures].[renewable_pct]" caption="renewable_pct" measure="1" displayFolder="" measureGroup="fact_table" count="0"/>
    <cacheHierarchy uniqueName="[Measures].[rolling_3y_total_gwh]" caption="rolling_3y_total_gwh" measure="1" displayFolder="" measureGroup="fact_table" count="0"/>
    <cacheHierarchy uniqueName="[Measures].[rolling_3y_total_gwh_deviation]" caption="rolling_3y_total_gwh_deviation" measure="1" displayFolder="" measureGroup="fact_table" count="0"/>
    <cacheHierarchy uniqueName="[Measures].[delta_produced_gwh]" caption="delta_produced_gwh" measure="1" displayFolder="" measureGroup="fact_table" count="0"/>
    <cacheHierarchy uniqueName="[Measures].[__XL_Count country_dim]" caption="__XL_Count country_dim" measure="1" displayFolder="" measureGroup="country_dim" count="0" hidden="1"/>
    <cacheHierarchy uniqueName="[Measures].[__XL_Count year_dim]" caption="__XL_Count year_dim" measure="1" displayFolder="" measureGroup="year_dim" count="0" hidden="1"/>
    <cacheHierarchy uniqueName="[Measures].[__XL_Count flow_type_dim]" caption="__XL_Count flow_type_dim" measure="1" displayFolder="" measureGroup="flow_type_dim" count="0" hidden="1"/>
    <cacheHierarchy uniqueName="[Measures].[__XL_Count source_type_dim]" caption="__XL_Count source_type_dim" measure="1" displayFolder="" measureGroup="source_type_dim" count="0" hidden="1"/>
    <cacheHierarchy uniqueName="[Measures].[__XL_Count fact_table]" caption="__XL_Count fact_table" measure="1" displayFolder="" measureGroup="fact_table" count="0" hidden="1"/>
    <cacheHierarchy uniqueName="[Measures].[__No measures defined]" caption="__No measures defined" measure="1" displayFolder="" count="0" hidden="1"/>
  </cacheHierarchies>
  <kpis count="0"/>
  <dimensions count="6">
    <dimension name="country_dim" uniqueName="[country_dim]" caption="country_dim"/>
    <dimension name="fact_table" uniqueName="[fact_table]" caption="fact_table"/>
    <dimension name="flow_type_dim" uniqueName="[flow_type_dim]" caption="flow_type_dim"/>
    <dimension measure="1" name="Measures" uniqueName="[Measures]" caption="Measures"/>
    <dimension name="source_type_dim" uniqueName="[source_type_dim]" caption="source_type_dim"/>
    <dimension name="year_dim" uniqueName="[year_dim]" caption="year_dim"/>
  </dimensions>
  <measureGroups count="5">
    <measureGroup name="country_dim" caption="country_dim"/>
    <measureGroup name="fact_table" caption="fact_table"/>
    <measureGroup name="flow_type_dim" caption="flow_type_dim"/>
    <measureGroup name="source_type_dim" caption="source_type_dim"/>
    <measureGroup name="year_dim" caption="year_dim"/>
  </measureGroups>
  <maps count="9">
    <map measureGroup="0" dimension="0"/>
    <map measureGroup="1" dimension="0"/>
    <map measureGroup="1" dimension="1"/>
    <map measureGroup="1" dimension="2"/>
    <map measureGroup="1" dimension="4"/>
    <map measureGroup="1" dimension="5"/>
    <map measureGroup="2" dimension="2"/>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6030.482239236109" backgroundQuery="1" createdVersion="8" refreshedVersion="8" minRefreshableVersion="3" recordCount="0" supportSubquery="1" supportAdvancedDrill="1" xr:uid="{3928D4EA-E05E-436F-AF9F-C91915B96A4F}">
  <cacheSource type="external" connectionId="7"/>
  <cacheFields count="3">
    <cacheField name="[Measures].[rolling_3y_total_gwh]" caption="rolling_3y_total_gwh" numFmtId="0" hierarchy="25" level="32767"/>
    <cacheField name="[Measures].[rolling_3y_total_gwh_deviation]" caption="rolling_3y_total_gwh_deviation" numFmtId="0" hierarchy="26" level="32767"/>
    <cacheField name="[country_dim].[country].[country]" caption="country" numFmtId="0" hierarchy="1" level="1">
      <sharedItems containsSemiMixedTypes="0" containsNonDate="0" containsString="0"/>
    </cacheField>
  </cacheFields>
  <cacheHierarchies count="34">
    <cacheHierarchy uniqueName="[country_dim].[country_key]" caption="country_key" attribute="1" defaultMemberUniqueName="[country_dim].[country_key].[All]" allUniqueName="[country_dim].[country_key].[All]" dimensionUniqueName="[country_dim]" displayFolder="" count="0" memberValueDatatype="20" unbalanced="0"/>
    <cacheHierarchy uniqueName="[country_dim].[country]" caption="country" attribute="1" defaultMemberUniqueName="[country_dim].[country].[All]" allUniqueName="[country_dim].[country].[All]" dimensionUniqueName="[country_dim]" displayFolder="" count="2" memberValueDatatype="130" unbalanced="0">
      <fieldsUsage count="2">
        <fieldUsage x="-1"/>
        <fieldUsage x="2"/>
      </fieldsUsage>
    </cacheHierarchy>
    <cacheHierarchy uniqueName="[fact_table].[quantity_gwh]" caption="quantity_gwh" attribute="1" defaultMemberUniqueName="[fact_table].[quantity_gwh].[All]" allUniqueName="[fact_table].[quantity_gwh].[All]" dimensionUniqueName="[fact_table]" displayFolder="" count="0" memberValueDatatype="5" unbalanced="0"/>
    <cacheHierarchy uniqueName="[fact_table].[country_key]" caption="country_key" attribute="1" defaultMemberUniqueName="[fact_table].[country_key].[All]" allUniqueName="[fact_table].[country_key].[All]" dimensionUniqueName="[fact_table]" displayFolder="" count="0" memberValueDatatype="20" unbalanced="0"/>
    <cacheHierarchy uniqueName="[fact_table].[year_key]" caption="year_key" attribute="1" defaultMemberUniqueName="[fact_table].[year_key].[All]" allUniqueName="[fact_table].[year_key].[All]" dimensionUniqueName="[fact_table]" displayFolder="" count="0" memberValueDatatype="20" unbalanced="0"/>
    <cacheHierarchy uniqueName="[fact_table].[flow_type_key]" caption="flow_type_key" attribute="1" defaultMemberUniqueName="[fact_table].[flow_type_key].[All]" allUniqueName="[fact_table].[flow_type_key].[All]" dimensionUniqueName="[fact_table]" displayFolder="" count="0" memberValueDatatype="20" unbalanced="0"/>
    <cacheHierarchy uniqueName="[fact_table].[source_type_key]" caption="source_type_key" attribute="1" defaultMemberUniqueName="[fact_table].[source_type_key].[All]" allUniqueName="[fact_table].[source_type_key].[All]" dimensionUniqueName="[fact_table]" displayFolder="" count="0" memberValueDatatype="20" unbalanced="0"/>
    <cacheHierarchy uniqueName="[flow_type_dim].[flow_type_key]" caption="flow_type_key" attribute="1" defaultMemberUniqueName="[flow_type_dim].[flow_type_key].[All]" allUniqueName="[flow_type_dim].[flow_type_key].[All]" dimensionUniqueName="[flow_type_dim]" displayFolder="" count="0" memberValueDatatype="20" unbalanced="0"/>
    <cacheHierarchy uniqueName="[flow_type_dim].[flow_type]" caption="flow_type" attribute="1" defaultMemberUniqueName="[flow_type_dim].[flow_type].[All]" allUniqueName="[flow_type_dim].[flow_type].[All]" dimensionUniqueName="[flow_type_dim]" displayFolder="" count="0" memberValueDatatype="130" unbalanced="0"/>
    <cacheHierarchy uniqueName="[source_type_dim].[source_type_key]" caption="source_type_key" attribute="1" defaultMemberUniqueName="[source_type_dim].[source_type_key].[All]" allUniqueName="[source_type_dim].[source_type_key].[All]" dimensionUniqueName="[source_type_dim]" displayFolder="" count="0" memberValueDatatype="20" unbalanced="0"/>
    <cacheHierarchy uniqueName="[source_type_dim].[source_type]" caption="source_type" attribute="1" defaultMemberUniqueName="[source_type_dim].[source_type].[All]" allUniqueName="[source_type_dim].[source_type].[All]" dimensionUniqueName="[source_type_dim]" displayFolder="" count="0" memberValueDatatype="130" unbalanced="0"/>
    <cacheHierarchy uniqueName="[source_type_dim].[is_renewable]" caption="is_renewable" attribute="1" defaultMemberUniqueName="[source_type_dim].[is_renewable].[All]" allUniqueName="[source_type_dim].[is_renewable].[All]" dimensionUniqueName="[source_type_dim]" displayFolder="" count="0" memberValueDatatype="11" unbalanced="0"/>
    <cacheHierarchy uniqueName="[source_type_dim].[is_aggregate]" caption="is_aggregate" attribute="1" defaultMemberUniqueName="[source_type_dim].[is_aggregate].[All]" allUniqueName="[source_type_dim].[is_aggregate].[All]" dimensionUniqueName="[source_type_dim]" displayFolder="" count="0" memberValueDatatype="11" unbalanced="0"/>
    <cacheHierarchy uniqueName="[year_dim].[year_key]" caption="year_key" attribute="1" defaultMemberUniqueName="[year_dim].[year_key].[All]" allUniqueName="[year_dim].[year_key].[All]" dimensionUniqueName="[year_dim]" displayFolder="" count="0" memberValueDatatype="20" unbalanced="0"/>
    <cacheHierarchy uniqueName="[year_dim].[year]" caption="year" attribute="1" defaultMemberUniqueName="[year_dim].[year].[All]" allUniqueName="[year_dim].[year].[All]" dimensionUniqueName="[year_dim]" displayFolder="" count="0" memberValueDatatype="20" unbalanced="0"/>
    <cacheHierarchy uniqueName="[Measures].[Sum of year]" caption="Sum of year" measure="1" displayFolder="" measureGroup="year_dim" count="0">
      <extLst>
        <ext xmlns:x15="http://schemas.microsoft.com/office/spreadsheetml/2010/11/main" uri="{B97F6D7D-B522-45F9-BDA1-12C45D357490}">
          <x15:cacheHierarchy aggregatedColumn="14"/>
        </ext>
      </extLst>
    </cacheHierarchy>
    <cacheHierarchy uniqueName="[Measures].[Sum of country_key]" caption="Sum of country_key" measure="1" displayFolder="" measureGroup="country_dim" count="0">
      <extLst>
        <ext xmlns:x15="http://schemas.microsoft.com/office/spreadsheetml/2010/11/main" uri="{B97F6D7D-B522-45F9-BDA1-12C45D357490}">
          <x15:cacheHierarchy aggregatedColumn="0"/>
        </ext>
      </extLst>
    </cacheHierarchy>
    <cacheHierarchy uniqueName="[Measures].[Sum of quantity_gwh]" caption="Sum of quantity_gwh" measure="1" displayFolder="" measureGroup="fact_table" count="0">
      <extLst>
        <ext xmlns:x15="http://schemas.microsoft.com/office/spreadsheetml/2010/11/main" uri="{B97F6D7D-B522-45F9-BDA1-12C45D357490}">
          <x15:cacheHierarchy aggregatedColumn="2"/>
        </ext>
      </extLst>
    </cacheHierarchy>
    <cacheHierarchy uniqueName="[Measures].[total_gwh]" caption="total_gwh" measure="1" displayFolder="" measureGroup="fact_table" count="0"/>
    <cacheHierarchy uniqueName="[Measures].[exported_gwh]" caption="exported_gwh" measure="1" displayFolder="" measureGroup="fact_table" count="0"/>
    <cacheHierarchy uniqueName="[Measures].[net_produced_gwh]" caption="net_produced_gwh" measure="1" displayFolder="" measureGroup="fact_table" count="0"/>
    <cacheHierarchy uniqueName="[Measures].[total_produced_gwh]" caption="total_produced_gwh" measure="1" displayFolder="" measureGroup="fact_table" count="0"/>
    <cacheHierarchy uniqueName="[Measures].[renewable_gwh]" caption="renewable_gwh" measure="1" displayFolder="" measureGroup="fact_table" count="0"/>
    <cacheHierarchy uniqueName="[Measures].[non_renewable_gwh]" caption="non_renewable_gwh" measure="1" displayFolder="" measureGroup="fact_table" count="0"/>
    <cacheHierarchy uniqueName="[Measures].[renewable_pct]" caption="renewable_pct" measure="1" displayFolder="" measureGroup="fact_table" count="0"/>
    <cacheHierarchy uniqueName="[Measures].[rolling_3y_total_gwh]" caption="rolling_3y_total_gwh" measure="1" displayFolder="" measureGroup="fact_table" count="0" oneField="1">
      <fieldsUsage count="1">
        <fieldUsage x="0"/>
      </fieldsUsage>
    </cacheHierarchy>
    <cacheHierarchy uniqueName="[Measures].[rolling_3y_total_gwh_deviation]" caption="rolling_3y_total_gwh_deviation" measure="1" displayFolder="" measureGroup="fact_table" count="0" oneField="1">
      <fieldsUsage count="1">
        <fieldUsage x="1"/>
      </fieldsUsage>
    </cacheHierarchy>
    <cacheHierarchy uniqueName="[Measures].[delta_produced_gwh]" caption="delta_produced_gwh" measure="1" displayFolder="" measureGroup="fact_table" count="0"/>
    <cacheHierarchy uniqueName="[Measures].[__XL_Count country_dim]" caption="__XL_Count country_dim" measure="1" displayFolder="" measureGroup="country_dim" count="0" hidden="1"/>
    <cacheHierarchy uniqueName="[Measures].[__XL_Count year_dim]" caption="__XL_Count year_dim" measure="1" displayFolder="" measureGroup="year_dim" count="0" hidden="1"/>
    <cacheHierarchy uniqueName="[Measures].[__XL_Count flow_type_dim]" caption="__XL_Count flow_type_dim" measure="1" displayFolder="" measureGroup="flow_type_dim" count="0" hidden="1"/>
    <cacheHierarchy uniqueName="[Measures].[__XL_Count source_type_dim]" caption="__XL_Count source_type_dim" measure="1" displayFolder="" measureGroup="source_type_dim" count="0" hidden="1"/>
    <cacheHierarchy uniqueName="[Measures].[__XL_Count fact_table]" caption="__XL_Count fact_table" measure="1" displayFolder="" measureGroup="fact_table" count="0" hidden="1"/>
    <cacheHierarchy uniqueName="[Measures].[__No measures defined]" caption="__No measures defined" measure="1" displayFolder="" count="0" hidden="1"/>
  </cacheHierarchies>
  <kpis count="0"/>
  <dimensions count="6">
    <dimension name="country_dim" uniqueName="[country_dim]" caption="country_dim"/>
    <dimension name="fact_table" uniqueName="[fact_table]" caption="fact_table"/>
    <dimension name="flow_type_dim" uniqueName="[flow_type_dim]" caption="flow_type_dim"/>
    <dimension measure="1" name="Measures" uniqueName="[Measures]" caption="Measures"/>
    <dimension name="source_type_dim" uniqueName="[source_type_dim]" caption="source_type_dim"/>
    <dimension name="year_dim" uniqueName="[year_dim]" caption="year_dim"/>
  </dimensions>
  <measureGroups count="5">
    <measureGroup name="country_dim" caption="country_dim"/>
    <measureGroup name="fact_table" caption="fact_table"/>
    <measureGroup name="flow_type_dim" caption="flow_type_dim"/>
    <measureGroup name="source_type_dim" caption="source_type_dim"/>
    <measureGroup name="year_dim" caption="year_dim"/>
  </measureGroups>
  <maps count="9">
    <map measureGroup="0" dimension="0"/>
    <map measureGroup="1" dimension="0"/>
    <map measureGroup="1" dimension="1"/>
    <map measureGroup="1" dimension="2"/>
    <map measureGroup="1" dimension="4"/>
    <map measureGroup="1" dimension="5"/>
    <map measureGroup="2" dimension="2"/>
    <map measureGroup="3" dimension="4"/>
    <map measureGroup="4"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6030.482231249996" backgroundQuery="1" createdVersion="3" refreshedVersion="8" minRefreshableVersion="3" recordCount="0" supportSubquery="1" supportAdvancedDrill="1" xr:uid="{D1367FF4-93A9-4E5A-9BD2-AD16B03A07D8}">
  <cacheSource type="external" connectionId="7">
    <extLst>
      <ext xmlns:x14="http://schemas.microsoft.com/office/spreadsheetml/2009/9/main" uri="{F057638F-6D5F-4e77-A914-E7F072B9BCA8}">
        <x14:sourceConnection name="ThisWorkbookDataModel"/>
      </ext>
    </extLst>
  </cacheSource>
  <cacheFields count="0"/>
  <cacheHierarchies count="34">
    <cacheHierarchy uniqueName="[country_dim].[country_key]" caption="country_key" attribute="1" defaultMemberUniqueName="[country_dim].[country_key].[All]" allUniqueName="[country_dim].[country_key].[All]" dimensionUniqueName="[country_dim]" displayFolder="" count="0" memberValueDatatype="20" unbalanced="0"/>
    <cacheHierarchy uniqueName="[country_dim].[country]" caption="country" attribute="1" defaultMemberUniqueName="[country_dim].[country].[All]" allUniqueName="[country_dim].[country].[All]" dimensionUniqueName="[country_dim]" displayFolder="" count="0" memberValueDatatype="130" unbalanced="0"/>
    <cacheHierarchy uniqueName="[fact_table].[quantity_gwh]" caption="quantity_gwh" attribute="1" defaultMemberUniqueName="[fact_table].[quantity_gwh].[All]" allUniqueName="[fact_table].[quantity_gwh].[All]" dimensionUniqueName="[fact_table]" displayFolder="" count="0" memberValueDatatype="5" unbalanced="0"/>
    <cacheHierarchy uniqueName="[fact_table].[country_key]" caption="country_key" attribute="1" defaultMemberUniqueName="[fact_table].[country_key].[All]" allUniqueName="[fact_table].[country_key].[All]" dimensionUniqueName="[fact_table]" displayFolder="" count="0" memberValueDatatype="20" unbalanced="0"/>
    <cacheHierarchy uniqueName="[fact_table].[year_key]" caption="year_key" attribute="1" defaultMemberUniqueName="[fact_table].[year_key].[All]" allUniqueName="[fact_table].[year_key].[All]" dimensionUniqueName="[fact_table]" displayFolder="" count="0" memberValueDatatype="20" unbalanced="0"/>
    <cacheHierarchy uniqueName="[fact_table].[flow_type_key]" caption="flow_type_key" attribute="1" defaultMemberUniqueName="[fact_table].[flow_type_key].[All]" allUniqueName="[fact_table].[flow_type_key].[All]" dimensionUniqueName="[fact_table]" displayFolder="" count="0" memberValueDatatype="20" unbalanced="0"/>
    <cacheHierarchy uniqueName="[fact_table].[source_type_key]" caption="source_type_key" attribute="1" defaultMemberUniqueName="[fact_table].[source_type_key].[All]" allUniqueName="[fact_table].[source_type_key].[All]" dimensionUniqueName="[fact_table]" displayFolder="" count="0" memberValueDatatype="20" unbalanced="0"/>
    <cacheHierarchy uniqueName="[flow_type_dim].[flow_type_key]" caption="flow_type_key" attribute="1" defaultMemberUniqueName="[flow_type_dim].[flow_type_key].[All]" allUniqueName="[flow_type_dim].[flow_type_key].[All]" dimensionUniqueName="[flow_type_dim]" displayFolder="" count="0" memberValueDatatype="20" unbalanced="0"/>
    <cacheHierarchy uniqueName="[flow_type_dim].[flow_type]" caption="flow_type" attribute="1" defaultMemberUniqueName="[flow_type_dim].[flow_type].[All]" allUniqueName="[flow_type_dim].[flow_type].[All]" dimensionUniqueName="[flow_type_dim]" displayFolder="" count="0" memberValueDatatype="130" unbalanced="0"/>
    <cacheHierarchy uniqueName="[source_type_dim].[source_type_key]" caption="source_type_key" attribute="1" defaultMemberUniqueName="[source_type_dim].[source_type_key].[All]" allUniqueName="[source_type_dim].[source_type_key].[All]" dimensionUniqueName="[source_type_dim]" displayFolder="" count="0" memberValueDatatype="20" unbalanced="0"/>
    <cacheHierarchy uniqueName="[source_type_dim].[source_type]" caption="source_type" attribute="1" defaultMemberUniqueName="[source_type_dim].[source_type].[All]" allUniqueName="[source_type_dim].[source_type].[All]" dimensionUniqueName="[source_type_dim]" displayFolder="" count="0" memberValueDatatype="130" unbalanced="0"/>
    <cacheHierarchy uniqueName="[source_type_dim].[is_renewable]" caption="is_renewable" attribute="1" defaultMemberUniqueName="[source_type_dim].[is_renewable].[All]" allUniqueName="[source_type_dim].[is_renewable].[All]" dimensionUniqueName="[source_type_dim]" displayFolder="" count="2" memberValueDatatype="11" unbalanced="0"/>
    <cacheHierarchy uniqueName="[source_type_dim].[is_aggregate]" caption="is_aggregate" attribute="1" defaultMemberUniqueName="[source_type_dim].[is_aggregate].[All]" allUniqueName="[source_type_dim].[is_aggregate].[All]" dimensionUniqueName="[source_type_dim]" displayFolder="" count="0" memberValueDatatype="11" unbalanced="0"/>
    <cacheHierarchy uniqueName="[year_dim].[year_key]" caption="year_key" attribute="1" defaultMemberUniqueName="[year_dim].[year_key].[All]" allUniqueName="[year_dim].[year_key].[All]" dimensionUniqueName="[year_dim]" displayFolder="" count="0" memberValueDatatype="20" unbalanced="0"/>
    <cacheHierarchy uniqueName="[year_dim].[year]" caption="year" attribute="1" defaultMemberUniqueName="[year_dim].[year].[All]" allUniqueName="[year_dim].[year].[All]" dimensionUniqueName="[year_dim]" displayFolder="" count="0" memberValueDatatype="20" unbalanced="0"/>
    <cacheHierarchy uniqueName="[Measures].[Sum of year]" caption="Sum of year" measure="1" displayFolder="" measureGroup="year_dim" count="0">
      <extLst>
        <ext xmlns:x15="http://schemas.microsoft.com/office/spreadsheetml/2010/11/main" uri="{B97F6D7D-B522-45F9-BDA1-12C45D357490}">
          <x15:cacheHierarchy aggregatedColumn="14"/>
        </ext>
      </extLst>
    </cacheHierarchy>
    <cacheHierarchy uniqueName="[Measures].[Sum of country_key]" caption="Sum of country_key" measure="1" displayFolder="" measureGroup="country_dim" count="0">
      <extLst>
        <ext xmlns:x15="http://schemas.microsoft.com/office/spreadsheetml/2010/11/main" uri="{B97F6D7D-B522-45F9-BDA1-12C45D357490}">
          <x15:cacheHierarchy aggregatedColumn="0"/>
        </ext>
      </extLst>
    </cacheHierarchy>
    <cacheHierarchy uniqueName="[Measures].[Sum of quantity_gwh]" caption="Sum of quantity_gwh" measure="1" displayFolder="" measureGroup="fact_table" count="0">
      <extLst>
        <ext xmlns:x15="http://schemas.microsoft.com/office/spreadsheetml/2010/11/main" uri="{B97F6D7D-B522-45F9-BDA1-12C45D357490}">
          <x15:cacheHierarchy aggregatedColumn="2"/>
        </ext>
      </extLst>
    </cacheHierarchy>
    <cacheHierarchy uniqueName="[Measures].[total_gwh]" caption="total_gwh" measure="1" displayFolder="" measureGroup="fact_table" count="0"/>
    <cacheHierarchy uniqueName="[Measures].[exported_gwh]" caption="exported_gwh" measure="1" displayFolder="" measureGroup="fact_table" count="0"/>
    <cacheHierarchy uniqueName="[Measures].[net_produced_gwh]" caption="net_produced_gwh" measure="1" displayFolder="" measureGroup="fact_table" count="0"/>
    <cacheHierarchy uniqueName="[Measures].[total_produced_gwh]" caption="total_produced_gwh" measure="1" displayFolder="" measureGroup="fact_table" count="0"/>
    <cacheHierarchy uniqueName="[Measures].[renewable_gwh]" caption="renewable_gwh" measure="1" displayFolder="" measureGroup="fact_table" count="0"/>
    <cacheHierarchy uniqueName="[Measures].[non_renewable_gwh]" caption="non_renewable_gwh" measure="1" displayFolder="" measureGroup="fact_table" count="0"/>
    <cacheHierarchy uniqueName="[Measures].[renewable_pct]" caption="renewable_pct" measure="1" displayFolder="" measureGroup="fact_table" count="0"/>
    <cacheHierarchy uniqueName="[Measures].[rolling_3y_total_gwh]" caption="rolling_3y_total_gwh" measure="1" displayFolder="" measureGroup="fact_table" count="0"/>
    <cacheHierarchy uniqueName="[Measures].[rolling_3y_total_gwh_deviation]" caption="rolling_3y_total_gwh_deviation" measure="1" displayFolder="" measureGroup="fact_table" count="0"/>
    <cacheHierarchy uniqueName="[Measures].[delta_produced_gwh]" caption="delta_produced_gwh" measure="1" displayFolder="" measureGroup="fact_table" count="0"/>
    <cacheHierarchy uniqueName="[Measures].[__XL_Count country_dim]" caption="__XL_Count country_dim" measure="1" displayFolder="" measureGroup="country_dim" count="0" hidden="1"/>
    <cacheHierarchy uniqueName="[Measures].[__XL_Count year_dim]" caption="__XL_Count year_dim" measure="1" displayFolder="" measureGroup="year_dim" count="0" hidden="1"/>
    <cacheHierarchy uniqueName="[Measures].[__XL_Count flow_type_dim]" caption="__XL_Count flow_type_dim" measure="1" displayFolder="" measureGroup="flow_type_dim" count="0" hidden="1"/>
    <cacheHierarchy uniqueName="[Measures].[__XL_Count source_type_dim]" caption="__XL_Count source_type_dim" measure="1" displayFolder="" measureGroup="source_type_dim" count="0" hidden="1"/>
    <cacheHierarchy uniqueName="[Measures].[__XL_Count fact_table]" caption="__XL_Count fact_table" measure="1" displayFolder="" measureGroup="fact_tabl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17638789"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Lenovo" refreshedDate="46030.482234722222" backgroundQuery="1" createdVersion="3" refreshedVersion="8" minRefreshableVersion="3" recordCount="0" supportSubquery="1" supportAdvancedDrill="1" xr:uid="{2D672AFD-BB7A-46F9-8633-F20BEBD506BA}">
  <cacheSource type="external" connectionId="7">
    <extLst>
      <ext xmlns:x14="http://schemas.microsoft.com/office/spreadsheetml/2009/9/main" uri="{F057638F-6D5F-4e77-A914-E7F072B9BCA8}">
        <x14:sourceConnection name="ThisWorkbookDataModel"/>
      </ext>
    </extLst>
  </cacheSource>
  <cacheFields count="0"/>
  <cacheHierarchies count="34">
    <cacheHierarchy uniqueName="[country_dim].[country_key]" caption="country_key" attribute="1" defaultMemberUniqueName="[country_dim].[country_key].[All]" allUniqueName="[country_dim].[country_key].[All]" dimensionUniqueName="[country_dim]" displayFolder="" count="0" memberValueDatatype="20" unbalanced="0"/>
    <cacheHierarchy uniqueName="[country_dim].[country]" caption="country" attribute="1" defaultMemberUniqueName="[country_dim].[country].[All]" allUniqueName="[country_dim].[country].[All]" dimensionUniqueName="[country_dim]" displayFolder="" count="2" memberValueDatatype="130" unbalanced="0"/>
    <cacheHierarchy uniqueName="[fact_table].[quantity_gwh]" caption="quantity_gwh" attribute="1" defaultMemberUniqueName="[fact_table].[quantity_gwh].[All]" allUniqueName="[fact_table].[quantity_gwh].[All]" dimensionUniqueName="[fact_table]" displayFolder="" count="0" memberValueDatatype="5" unbalanced="0"/>
    <cacheHierarchy uniqueName="[fact_table].[country_key]" caption="country_key" attribute="1" defaultMemberUniqueName="[fact_table].[country_key].[All]" allUniqueName="[fact_table].[country_key].[All]" dimensionUniqueName="[fact_table]" displayFolder="" count="0" memberValueDatatype="20" unbalanced="0"/>
    <cacheHierarchy uniqueName="[fact_table].[year_key]" caption="year_key" attribute="1" defaultMemberUniqueName="[fact_table].[year_key].[All]" allUniqueName="[fact_table].[year_key].[All]" dimensionUniqueName="[fact_table]" displayFolder="" count="0" memberValueDatatype="20" unbalanced="0"/>
    <cacheHierarchy uniqueName="[fact_table].[flow_type_key]" caption="flow_type_key" attribute="1" defaultMemberUniqueName="[fact_table].[flow_type_key].[All]" allUniqueName="[fact_table].[flow_type_key].[All]" dimensionUniqueName="[fact_table]" displayFolder="" count="0" memberValueDatatype="20" unbalanced="0"/>
    <cacheHierarchy uniqueName="[fact_table].[source_type_key]" caption="source_type_key" attribute="1" defaultMemberUniqueName="[fact_table].[source_type_key].[All]" allUniqueName="[fact_table].[source_type_key].[All]" dimensionUniqueName="[fact_table]" displayFolder="" count="0" memberValueDatatype="20" unbalanced="0"/>
    <cacheHierarchy uniqueName="[flow_type_dim].[flow_type_key]" caption="flow_type_key" attribute="1" defaultMemberUniqueName="[flow_type_dim].[flow_type_key].[All]" allUniqueName="[flow_type_dim].[flow_type_key].[All]" dimensionUniqueName="[flow_type_dim]" displayFolder="" count="0" memberValueDatatype="20" unbalanced="0"/>
    <cacheHierarchy uniqueName="[flow_type_dim].[flow_type]" caption="flow_type" attribute="1" defaultMemberUniqueName="[flow_type_dim].[flow_type].[All]" allUniqueName="[flow_type_dim].[flow_type].[All]" dimensionUniqueName="[flow_type_dim]" displayFolder="" count="0" memberValueDatatype="130" unbalanced="0"/>
    <cacheHierarchy uniqueName="[source_type_dim].[source_type_key]" caption="source_type_key" attribute="1" defaultMemberUniqueName="[source_type_dim].[source_type_key].[All]" allUniqueName="[source_type_dim].[source_type_key].[All]" dimensionUniqueName="[source_type_dim]" displayFolder="" count="0" memberValueDatatype="20" unbalanced="0"/>
    <cacheHierarchy uniqueName="[source_type_dim].[source_type]" caption="source_type" attribute="1" defaultMemberUniqueName="[source_type_dim].[source_type].[All]" allUniqueName="[source_type_dim].[source_type].[All]" dimensionUniqueName="[source_type_dim]" displayFolder="" count="0" memberValueDatatype="130" unbalanced="0"/>
    <cacheHierarchy uniqueName="[source_type_dim].[is_renewable]" caption="is_renewable" attribute="1" defaultMemberUniqueName="[source_type_dim].[is_renewable].[All]" allUniqueName="[source_type_dim].[is_renewable].[All]" dimensionUniqueName="[source_type_dim]" displayFolder="" count="0" memberValueDatatype="11" unbalanced="0"/>
    <cacheHierarchy uniqueName="[source_type_dim].[is_aggregate]" caption="is_aggregate" attribute="1" defaultMemberUniqueName="[source_type_dim].[is_aggregate].[All]" allUniqueName="[source_type_dim].[is_aggregate].[All]" dimensionUniqueName="[source_type_dim]" displayFolder="" count="0" memberValueDatatype="11" unbalanced="0"/>
    <cacheHierarchy uniqueName="[year_dim].[year_key]" caption="year_key" attribute="1" defaultMemberUniqueName="[year_dim].[year_key].[All]" allUniqueName="[year_dim].[year_key].[All]" dimensionUniqueName="[year_dim]" displayFolder="" count="0" memberValueDatatype="20" unbalanced="0"/>
    <cacheHierarchy uniqueName="[year_dim].[year]" caption="year" attribute="1" defaultMemberUniqueName="[year_dim].[year].[All]" allUniqueName="[year_dim].[year].[All]" dimensionUniqueName="[year_dim]" displayFolder="" count="0" memberValueDatatype="20" unbalanced="0"/>
    <cacheHierarchy uniqueName="[Measures].[Sum of year]" caption="Sum of year" measure="1" displayFolder="" measureGroup="year_dim" count="0">
      <extLst>
        <ext xmlns:x15="http://schemas.microsoft.com/office/spreadsheetml/2010/11/main" uri="{B97F6D7D-B522-45F9-BDA1-12C45D357490}">
          <x15:cacheHierarchy aggregatedColumn="14"/>
        </ext>
      </extLst>
    </cacheHierarchy>
    <cacheHierarchy uniqueName="[Measures].[Sum of country_key]" caption="Sum of country_key" measure="1" displayFolder="" measureGroup="country_dim" count="0">
      <extLst>
        <ext xmlns:x15="http://schemas.microsoft.com/office/spreadsheetml/2010/11/main" uri="{B97F6D7D-B522-45F9-BDA1-12C45D357490}">
          <x15:cacheHierarchy aggregatedColumn="0"/>
        </ext>
      </extLst>
    </cacheHierarchy>
    <cacheHierarchy uniqueName="[Measures].[Sum of quantity_gwh]" caption="Sum of quantity_gwh" measure="1" displayFolder="" measureGroup="fact_table" count="0">
      <extLst>
        <ext xmlns:x15="http://schemas.microsoft.com/office/spreadsheetml/2010/11/main" uri="{B97F6D7D-B522-45F9-BDA1-12C45D357490}">
          <x15:cacheHierarchy aggregatedColumn="2"/>
        </ext>
      </extLst>
    </cacheHierarchy>
    <cacheHierarchy uniqueName="[Measures].[total_gwh]" caption="total_gwh" measure="1" displayFolder="" measureGroup="fact_table" count="0"/>
    <cacheHierarchy uniqueName="[Measures].[exported_gwh]" caption="exported_gwh" measure="1" displayFolder="" measureGroup="fact_table" count="0"/>
    <cacheHierarchy uniqueName="[Measures].[net_produced_gwh]" caption="net_produced_gwh" measure="1" displayFolder="" measureGroup="fact_table" count="0"/>
    <cacheHierarchy uniqueName="[Measures].[total_produced_gwh]" caption="total_produced_gwh" measure="1" displayFolder="" measureGroup="fact_table" count="0"/>
    <cacheHierarchy uniqueName="[Measures].[renewable_gwh]" caption="renewable_gwh" measure="1" displayFolder="" measureGroup="fact_table" count="0"/>
    <cacheHierarchy uniqueName="[Measures].[non_renewable_gwh]" caption="non_renewable_gwh" measure="1" displayFolder="" measureGroup="fact_table" count="0"/>
    <cacheHierarchy uniqueName="[Measures].[renewable_pct]" caption="renewable_pct" measure="1" displayFolder="" measureGroup="fact_table" count="0"/>
    <cacheHierarchy uniqueName="[Measures].[rolling_3y_total_gwh]" caption="rolling_3y_total_gwh" measure="1" displayFolder="" measureGroup="fact_table" count="0"/>
    <cacheHierarchy uniqueName="[Measures].[rolling_3y_total_gwh_deviation]" caption="rolling_3y_total_gwh_deviation" measure="1" displayFolder="" measureGroup="fact_table" count="0"/>
    <cacheHierarchy uniqueName="[Measures].[delta_produced_gwh]" caption="delta_produced_gwh" measure="1" displayFolder="" measureGroup="fact_table" count="0"/>
    <cacheHierarchy uniqueName="[Measures].[__XL_Count country_dim]" caption="__XL_Count country_dim" measure="1" displayFolder="" measureGroup="country_dim" count="0" hidden="1"/>
    <cacheHierarchy uniqueName="[Measures].[__XL_Count year_dim]" caption="__XL_Count year_dim" measure="1" displayFolder="" measureGroup="year_dim" count="0" hidden="1"/>
    <cacheHierarchy uniqueName="[Measures].[__XL_Count flow_type_dim]" caption="__XL_Count flow_type_dim" measure="1" displayFolder="" measureGroup="flow_type_dim" count="0" hidden="1"/>
    <cacheHierarchy uniqueName="[Measures].[__XL_Count source_type_dim]" caption="__XL_Count source_type_dim" measure="1" displayFolder="" measureGroup="source_type_dim" count="0" hidden="1"/>
    <cacheHierarchy uniqueName="[Measures].[__XL_Count fact_table]" caption="__XL_Count fact_table" measure="1" displayFolder="" measureGroup="fact_table"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222605054"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D17289B-B059-4DC5-86FF-196D028693E1}" name="KPI_rolling" cacheId="91" applyNumberFormats="0" applyBorderFormats="0" applyFontFormats="0" applyPatternFormats="0" applyAlignmentFormats="0" applyWidthHeightFormats="1" dataCaption="Values" tag="c0db4f14-96c4-43c2-a833-e6f57ae6e42e" updatedVersion="8" minRefreshableVersion="3" useAutoFormatting="1" subtotalHiddenItems="1" itemPrintTitles="1" createdVersion="8" indent="0" outline="1" outlineData="1" multipleFieldFilters="0">
  <location ref="E3:F4" firstHeaderRow="0" firstDataRow="1" firstDataCol="0"/>
  <pivotFields count="3">
    <pivotField dataField="1" subtotalTop="0" showAll="0" defaultSubtotal="0"/>
    <pivotField dataField="1" subtotalTop="0" showAll="0" defaultSubtotal="0"/>
    <pivotField allDrilled="1" subtotalTop="0" showAll="0" dataSourceSort="1" defaultSubtotal="0" defaultAttributeDrillState="1"/>
  </pivotFields>
  <rowItems count="1">
    <i/>
  </rowItems>
  <colFields count="1">
    <field x="-2"/>
  </colFields>
  <colItems count="2">
    <i>
      <x/>
    </i>
    <i i="1">
      <x v="1"/>
    </i>
  </colItems>
  <dataFields count="2">
    <dataField fld="0" subtotal="count" baseField="0" baseItem="0"/>
    <dataField fld="1" subtotal="count" baseField="0" baseItem="0"/>
  </dataFields>
  <formats count="7">
    <format dxfId="41">
      <pivotArea outline="0" collapsedLevelsAreSubtotals="1" fieldPosition="0"/>
    </format>
    <format dxfId="40">
      <pivotArea type="all" dataOnly="0" outline="0" fieldPosition="0"/>
    </format>
    <format dxfId="39">
      <pivotArea outline="0" collapsedLevelsAreSubtotals="1" fieldPosition="0"/>
    </format>
    <format dxfId="38">
      <pivotArea dataOnly="0" labelOnly="1" outline="0" fieldPosition="0">
        <references count="1">
          <reference field="4294967294" count="2">
            <x v="0"/>
            <x v="1"/>
          </reference>
        </references>
      </pivotArea>
    </format>
    <format dxfId="37">
      <pivotArea type="all" dataOnly="0" outline="0" fieldPosition="0"/>
    </format>
    <format dxfId="36">
      <pivotArea outline="0" collapsedLevelsAreSubtotals="1" fieldPosition="0"/>
    </format>
    <format dxfId="35">
      <pivotArea dataOnly="0" labelOnly="1" outline="0" fieldPosition="0">
        <references count="1">
          <reference field="4294967294" count="2">
            <x v="0"/>
            <x v="1"/>
          </reference>
        </references>
      </pivotArea>
    </format>
  </formats>
  <pivotHierarchies count="34">
    <pivotHierarchy dragToData="1"/>
    <pivotHierarchy multipleItemSelectionAllowed="1" dragToData="1">
      <members count="1" level="1">
        <member name="[country_dim].[country].&amp;[Brazi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1"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table]"/>
        <x15:activeTabTopLevelEntity name="[country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DC08B824-5E3C-4B94-B9C3-9B8A476B819C}" name="KPI_total" cacheId="82" applyNumberFormats="0" applyBorderFormats="0" applyFontFormats="0" applyPatternFormats="0" applyAlignmentFormats="0" applyWidthHeightFormats="1" dataCaption="Values" tag="7152d84f-0e8b-49af-a057-05500ca963f9" updatedVersion="8" minRefreshableVersion="3" enableDrill="0" preserveFormatting="0" subtotalHiddenItems="1" rowGrandTotals="0" colGrandTotals="0" itemPrintTitles="1" createdVersion="8" indent="0" outline="1" outlineData="1" multipleFieldFilters="0">
  <location ref="B3:C4" firstHeaderRow="0" firstDataRow="1" firstDataCol="0"/>
  <pivotFields count="3">
    <pivotField dataField="1" subtotalTop="0" showAll="0" defaultSubtotal="0"/>
    <pivotField allDrilled="1" subtotalTop="0" showAll="0" dataSourceSort="1" defaultSubtotal="0" defaultAttributeDrillState="1"/>
    <pivotField dataField="1" subtotalTop="0" showAll="0" defaultSubtotal="0"/>
  </pivotFields>
  <rowItems count="1">
    <i/>
  </rowItems>
  <colFields count="1">
    <field x="-2"/>
  </colFields>
  <colItems count="2">
    <i>
      <x/>
    </i>
    <i i="1">
      <x v="1"/>
    </i>
  </colItems>
  <dataFields count="2">
    <dataField fld="0" subtotal="count" baseField="0" baseItem="0"/>
    <dataField fld="2" subtotal="count" baseField="0" baseItem="0"/>
  </dataFields>
  <pivotHierarchies count="34">
    <pivotHierarchy dragToData="1"/>
    <pivotHierarchy multipleItemSelectionAllowed="1" dragToData="1">
      <members count="1" level="1">
        <member name="[country_dim].[country].&amp;[Brazi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1" showRowHeaders="1" showColHeaders="1" showRowStripes="0" showColStripes="0" showLastColumn="1"/>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table]"/>
        <x15:activeTabTopLevelEntity name="[country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C24C023E-6DF1-47E3-BFEC-CACCFB601688}" name="trend_total_country" cacheId="85" applyNumberFormats="0" applyBorderFormats="0" applyFontFormats="0" applyPatternFormats="0" applyAlignmentFormats="0" applyWidthHeightFormats="1" dataCaption="Values" tag="1de6592e-549e-490c-aba1-04dff280c873" updatedVersion="8" minRefreshableVersion="3" preserveFormatting="0" subtotalHiddenItems="1" rowGrandTotals="0" colGrandTotals="0" itemPrintTitles="1" createdVersion="8" indent="0" outline="1" outlineData="1" multipleFieldFilters="0" chartFormat="80">
  <location ref="B3:D12" firstHeaderRow="0" firstDataRow="1" firstDataCol="1"/>
  <pivotFields count="4">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9">
    <i>
      <x/>
    </i>
    <i>
      <x v="1"/>
    </i>
    <i>
      <x v="2"/>
    </i>
    <i>
      <x v="3"/>
    </i>
    <i>
      <x v="4"/>
    </i>
    <i>
      <x v="5"/>
    </i>
    <i>
      <x v="6"/>
    </i>
    <i>
      <x v="7"/>
    </i>
    <i>
      <x v="8"/>
    </i>
  </rowItems>
  <colFields count="1">
    <field x="-2"/>
  </colFields>
  <colItems count="2">
    <i>
      <x/>
    </i>
    <i i="1">
      <x v="1"/>
    </i>
  </colItems>
  <dataFields count="2">
    <dataField fld="1" subtotal="count" baseField="0" baseItem="0"/>
    <dataField fld="2" subtotal="count" baseField="0" baseItem="0"/>
  </dataFields>
  <chartFormats count="2">
    <chartFormat chart="4" format="5" series="1">
      <pivotArea type="data" outline="0" fieldPosition="0">
        <references count="1">
          <reference field="4294967294" count="1" selected="0">
            <x v="0"/>
          </reference>
        </references>
      </pivotArea>
    </chartFormat>
    <chartFormat chart="4" format="6" series="1">
      <pivotArea type="data" outline="0" fieldPosition="0">
        <references count="1">
          <reference field="4294967294" count="1" selected="0">
            <x v="1"/>
          </reference>
        </references>
      </pivotArea>
    </chartFormat>
  </chartFormats>
  <pivotHierarchies count="34">
    <pivotHierarchy dragToData="1"/>
    <pivotHierarchy multipleItemSelectionAllowed="1" dragToData="1">
      <members count="1" level="1">
        <member name="[country_dim].[country].&amp;[Brazi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1" showRowHeaders="1" showColHeaders="1" showRowStripes="0" showColStripes="0" showLastColumn="1"/>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year_dim]"/>
        <x15:activeTabTopLevelEntity name="[fact_table]"/>
        <x15:activeTabTopLevelEntity name="[country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2AA69DF-8A1F-460E-924A-78DD91A1DB2C}" name="Production" cacheId="88" applyNumberFormats="0" applyBorderFormats="0" applyFontFormats="0" applyPatternFormats="0" applyAlignmentFormats="0" applyWidthHeightFormats="1" dataCaption="Values" errorCaption="Error" showError="1" tag="23bacdd0-63d5-40d4-8244-a676ac339ca0" updatedVersion="8" minRefreshableVersion="3" enableDrill="0" preserveFormatting="0" subtotalHiddenItems="1" rowGrandTotals="0" colGrandTotals="0" itemPrintTitles="1" createdVersion="8" indent="0" outline="1" outlineData="1" multipleFieldFilters="0" chartFormat="64">
  <location ref="B3:D12" firstHeaderRow="0" firstDataRow="1" firstDataCol="1"/>
  <pivotFields count="4">
    <pivotField dataField="1" subtotalTop="0" showAll="0" defaultSubtotal="0"/>
    <pivotField dataField="1" subtotalTop="0" showAll="0" defaultSubtotal="0"/>
    <pivotField axis="axisRow" allDrilled="1" subtotalTop="0" showAll="0" dataSourceSort="1" defaultSubtotal="0" defaultAttributeDrillState="1">
      <items count="9">
        <item x="0"/>
        <item x="1"/>
        <item x="2"/>
        <item x="3"/>
        <item x="4"/>
        <item x="5"/>
        <item x="6"/>
        <item x="7"/>
        <item x="8"/>
      </items>
    </pivotField>
    <pivotField allDrilled="1" subtotalTop="0" showAll="0" dataSourceSort="1" defaultSubtotal="0" defaultAttributeDrillState="1"/>
  </pivotFields>
  <rowFields count="1">
    <field x="2"/>
  </rowFields>
  <rowItems count="9">
    <i>
      <x/>
    </i>
    <i>
      <x v="1"/>
    </i>
    <i>
      <x v="2"/>
    </i>
    <i>
      <x v="3"/>
    </i>
    <i>
      <x v="4"/>
    </i>
    <i>
      <x v="5"/>
    </i>
    <i>
      <x v="6"/>
    </i>
    <i>
      <x v="7"/>
    </i>
    <i>
      <x v="8"/>
    </i>
  </rowItems>
  <colFields count="1">
    <field x="-2"/>
  </colFields>
  <colItems count="2">
    <i>
      <x/>
    </i>
    <i i="1">
      <x v="1"/>
    </i>
  </colItems>
  <dataFields count="2">
    <dataField fld="1" subtotal="count" baseField="0" baseItem="0"/>
    <dataField fld="0" subtotal="count" baseField="0" baseItem="0"/>
  </dataFields>
  <chartFormats count="2">
    <chartFormat chart="4" format="4" series="1">
      <pivotArea type="data" outline="0" fieldPosition="0">
        <references count="1">
          <reference field="4294967294" count="1" selected="0">
            <x v="1"/>
          </reference>
        </references>
      </pivotArea>
    </chartFormat>
    <chartFormat chart="4" format="5" series="1">
      <pivotArea type="data" outline="0" fieldPosition="0">
        <references count="1">
          <reference field="4294967294" count="1" selected="0">
            <x v="0"/>
          </reference>
        </references>
      </pivotArea>
    </chartFormat>
  </chartFormats>
  <pivotHierarchies count="34">
    <pivotHierarchy dragToData="1"/>
    <pivotHierarchy multipleItemSelectionAllowed="1" dragToData="1">
      <members count="1" level="1">
        <member name="[country_dim].[country].&amp;[Brazil]"/>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1" showRowHeaders="1" showColHeaders="1" showRowStripes="0" showColStripes="0" showLastColumn="1"/>
  <rowHierarchiesUsage count="1">
    <rowHierarchyUsage hierarchyUsage="1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_table]"/>
        <x15:activeTabTopLevelEntity name="[year_dim]"/>
        <x15:activeTabTopLevelEntity name="[country_dim]"/>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8D3D369-B300-4C80-A949-5C9945389FE2}" name="top10_delta_country" cacheId="78" applyNumberFormats="0" applyBorderFormats="0" applyFontFormats="0" applyPatternFormats="0" applyAlignmentFormats="0" applyWidthHeightFormats="1" dataCaption="Values" tag="412c27ef-a853-4252-aa91-4fce8abdcde8" updatedVersion="8" minRefreshableVersion="3" preserveFormatting="0" subtotalHiddenItems="1" rowGrandTotals="0" colGrandTotals="0" itemPrintTitles="1" createdVersion="8" indent="0" outline="1" outlineData="1" multipleFieldFilters="0" chartFormat="58">
  <location ref="B3:C13" firstHeaderRow="1"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 dataField="1" subtotalTop="0" showAll="0" defaultSubtotal="0"/>
  </pivotFields>
  <rowFields count="1">
    <field x="0"/>
  </rowFields>
  <rowItems count="10">
    <i>
      <x v="8"/>
    </i>
    <i>
      <x v="3"/>
    </i>
    <i>
      <x v="7"/>
    </i>
    <i>
      <x v="6"/>
    </i>
    <i>
      <x v="4"/>
    </i>
    <i>
      <x v="1"/>
    </i>
    <i>
      <x v="5"/>
    </i>
    <i>
      <x/>
    </i>
    <i>
      <x v="9"/>
    </i>
    <i>
      <x v="2"/>
    </i>
  </rowItems>
  <colItems count="1">
    <i/>
  </colItems>
  <dataFields count="1">
    <dataField fld="2" subtotal="count" baseField="0" baseItem="0"/>
  </dataFields>
  <chartFormats count="1">
    <chartFormat chart="6" format="5" series="1">
      <pivotArea type="data" outline="0" fieldPosition="0">
        <references count="1">
          <reference field="4294967294" count="1" selected="0">
            <x v="0"/>
          </reference>
        </references>
      </pivotArea>
    </chartFormat>
  </chartFormats>
  <pivotHierarchies count="3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ource_type_dim].[is_renewable].&amp;[True]"/>
      </members>
    </pivotHierarchy>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Dark1" showRowHeaders="1" showColHeaders="1" showRowStripes="0" showColStripes="0" showLastColumn="1"/>
  <filters count="1">
    <filter fld="0" type="count" id="2" iMeasureHier="27">
      <autoFilter ref="A1">
        <filterColumn colId="0">
          <top10 val="10" filterVal="10"/>
        </filterColumn>
      </autoFilter>
    </filter>
  </filters>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ountry_dim]"/>
        <x15:activeTabTopLevelEntity name="[fact_table]"/>
        <x15:activeTabTopLevelEntity name="[source_type_dim]"/>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77A38191-7839-4DFE-A778-1B74FD239C56}" sourceName="[country_dim].[country]">
  <pivotTables>
    <pivotTable tabId="6" name="KPI_total"/>
    <pivotTable tabId="6" name="KPI_rolling"/>
    <pivotTable tabId="7" name="trend_total_country"/>
    <pivotTable tabId="9" name="Production"/>
  </pivotTables>
  <data>
    <olap pivotCacheId="1222605054">
      <levels count="2">
        <level uniqueName="[country_dim].[country].[(All)]" sourceCaption="(All)" count="0"/>
        <level uniqueName="[country_dim].[country].[country]" sourceCaption="country" count="48" sortOrder="ascending">
          <ranges>
            <range startItem="0">
              <i n="[country_dim].[country].&amp;[Argentina]" c="Argentina"/>
              <i n="[country_dim].[country].&amp;[Australia]" c="Australia"/>
              <i n="[country_dim].[country].&amp;[Austria]" c="Austria"/>
              <i n="[country_dim].[country].&amp;[Belgium]" c="Belgium"/>
              <i n="[country_dim].[country].&amp;[Brazil]" c="Brazil"/>
              <i n="[country_dim].[country].&amp;[Bulgaria]" c="Bulgaria"/>
              <i n="[country_dim].[country].&amp;[Canada]" c="Canada"/>
              <i n="[country_dim].[country].&amp;[Chile]" c="Chile"/>
              <i n="[country_dim].[country].&amp;[China]" c="China"/>
              <i n="[country_dim].[country].&amp;[Colombia]" c="Colombia"/>
              <i n="[country_dim].[country].&amp;[Costa Rica]" c="Costa Rica"/>
              <i n="[country_dim].[country].&amp;[Croatia]" c="Croatia"/>
              <i n="[country_dim].[country].&amp;[Cyprus]" c="Cyprus"/>
              <i n="[country_dim].[country].&amp;[Czech Republic]" c="Czech Republic"/>
              <i n="[country_dim].[country].&amp;[Denmark]" c="Denmark"/>
              <i n="[country_dim].[country].&amp;[Estonia]" c="Estonia"/>
              <i n="[country_dim].[country].&amp;[Finland]" c="Finland"/>
              <i n="[country_dim].[country].&amp;[France]" c="France"/>
              <i n="[country_dim].[country].&amp;[Germany]" c="Germany"/>
              <i n="[country_dim].[country].&amp;[Greece]" c="Greece"/>
              <i n="[country_dim].[country].&amp;[Hungary]" c="Hungary"/>
              <i n="[country_dim].[country].&amp;[Iceland]" c="Iceland"/>
              <i n="[country_dim].[country].&amp;[India]" c="India"/>
              <i n="[country_dim].[country].&amp;[Ireland]" c="Ireland"/>
              <i n="[country_dim].[country].&amp;[Italy]" c="Italy"/>
              <i n="[country_dim].[country].&amp;[Japan]" c="Japan"/>
              <i n="[country_dim].[country].&amp;[Korea]" c="Korea"/>
              <i n="[country_dim].[country].&amp;[Latvia]" c="Latvia"/>
              <i n="[country_dim].[country].&amp;[Lithuania]" c="Lithuania"/>
              <i n="[country_dim].[country].&amp;[Luxembourg]" c="Luxembourg"/>
              <i n="[country_dim].[country].&amp;[Malta]" c="Malta"/>
              <i n="[country_dim].[country].&amp;[Mexico]" c="Mexico"/>
              <i n="[country_dim].[country].&amp;[Netherlands]" c="Netherlands"/>
              <i n="[country_dim].[country].&amp;[New Zealand]" c="New Zealand"/>
              <i n="[country_dim].[country].&amp;[North Macedonia]" c="North Macedonia"/>
              <i n="[country_dim].[country].&amp;[Norway]" c="Norway"/>
              <i n="[country_dim].[country].&amp;[Peru]" c="Peru"/>
              <i n="[country_dim].[country].&amp;[Poland]" c="Poland"/>
              <i n="[country_dim].[country].&amp;[Portugal]" c="Portugal"/>
              <i n="[country_dim].[country].&amp;[Serbia]" c="Serbia"/>
              <i n="[country_dim].[country].&amp;[Slovak Republic]" c="Slovak Republic"/>
              <i n="[country_dim].[country].&amp;[Slovenia]" c="Slovenia"/>
              <i n="[country_dim].[country].&amp;[Spain]" c="Spain"/>
              <i n="[country_dim].[country].&amp;[Sweden]" c="Sweden"/>
              <i n="[country_dim].[country].&amp;[Switzerland]" c="Switzerland"/>
              <i n="[country_dim].[country].&amp;[Turkey]" c="Turkey"/>
              <i n="[country_dim].[country].&amp;[United Kingdom]" c="United Kingdom"/>
              <i n="[country_dim].[country].&amp;[United States]" c="United States"/>
            </range>
          </ranges>
        </level>
      </levels>
      <selections count="1">
        <selection n="[country_dim].[country].&amp;[Brazi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s_renewable" xr10:uid="{BED173AB-D2FF-44DF-A7A4-FFCA6A71C1AA}" sourceName="[source_type_dim].[is_renewable]">
  <pivotTables>
    <pivotTable tabId="8" name="top10_delta_country"/>
  </pivotTables>
  <data>
    <olap pivotCacheId="117638789">
      <levels count="2">
        <level uniqueName="[source_type_dim].[is_renewable].[(All)]" sourceCaption="(All)" count="0"/>
        <level uniqueName="[source_type_dim].[is_renewable].[is_renewable]" sourceCaption="is_renewable" count="2">
          <ranges>
            <range startItem="0">
              <i n="[source_type_dim].[is_renewable].&amp;[False]" c="FALSE"/>
              <i n="[source_type_dim].[is_renewable].&amp;[True]" c="TRUE"/>
            </range>
          </ranges>
        </level>
      </levels>
      <selections count="1">
        <selection n="[source_type_dim].[is_renewable].&amp;[True]"/>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BF1843C0-A7E6-483B-AFBE-754E5856D79B}" cache="Slicer_country" caption="country" level="1" style="Dark" rowHeight="252000"/>
  <slicer name="is_renewable" xr10:uid="{DCCFC724-0EB5-46DA-9F08-70323941180C}" cache="Slicer_is_renewable" caption="renewables_only" level="1" style="Dark"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5.xml"/></Relationships>
</file>

<file path=xl/worksheets/_rels/sheet5.xml.rels><?xml version="1.0" encoding="UTF-8" standalone="yes"?>
<Relationships xmlns="http://schemas.openxmlformats.org/package/2006/relationships"><Relationship Id="rId3" Type="http://schemas.openxmlformats.org/officeDocument/2006/relationships/image" Target="../media/image1.jpeg"/><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microsoft.com/office/2007/relationships/slicer" Target="../slicers/slicer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7613A8-7E26-4A1D-A955-254C7FE04F5A}">
  <dimension ref="B1:S56"/>
  <sheetViews>
    <sheetView workbookViewId="0">
      <selection activeCell="D22" sqref="D22"/>
    </sheetView>
  </sheetViews>
  <sheetFormatPr defaultRowHeight="14.4" x14ac:dyDescent="0.3"/>
  <cols>
    <col min="2" max="2" width="17.88671875" bestFit="1" customWidth="1"/>
    <col min="3" max="4" width="13.33203125" bestFit="1" customWidth="1"/>
    <col min="5" max="5" width="17.77734375" bestFit="1" customWidth="1"/>
    <col min="6" max="6" width="26.5546875" bestFit="1" customWidth="1"/>
    <col min="9" max="9" width="14.88671875" bestFit="1" customWidth="1"/>
    <col min="10" max="10" width="10.33203125" bestFit="1" customWidth="1"/>
    <col min="11" max="11" width="9.5546875" bestFit="1" customWidth="1"/>
    <col min="12" max="12" width="17.88671875" bestFit="1" customWidth="1"/>
    <col min="18" max="18" width="9.109375" bestFit="1" customWidth="1"/>
    <col min="19" max="19" width="9" bestFit="1" customWidth="1"/>
  </cols>
  <sheetData>
    <row r="1" spans="2:19" x14ac:dyDescent="0.3">
      <c r="B1" s="3"/>
      <c r="C1" s="3"/>
      <c r="D1" s="3"/>
      <c r="E1" s="3"/>
      <c r="F1" s="3"/>
      <c r="G1" s="3"/>
    </row>
    <row r="2" spans="2:19" ht="20.399999999999999" thickBot="1" x14ac:dyDescent="0.35">
      <c r="B2" s="17" t="s">
        <v>7</v>
      </c>
      <c r="C2" s="17"/>
      <c r="D2" s="3"/>
      <c r="E2" s="17" t="s">
        <v>8</v>
      </c>
      <c r="F2" s="17"/>
      <c r="G2" s="3"/>
    </row>
    <row r="3" spans="2:19" ht="15" thickTop="1" x14ac:dyDescent="0.3">
      <c r="B3" t="s">
        <v>1</v>
      </c>
      <c r="C3" t="s">
        <v>5</v>
      </c>
      <c r="D3" s="3"/>
      <c r="E3" s="3" t="s">
        <v>3</v>
      </c>
      <c r="F3" s="3" t="s">
        <v>6</v>
      </c>
      <c r="G3" s="3"/>
    </row>
    <row r="4" spans="2:19" x14ac:dyDescent="0.3">
      <c r="B4" s="4">
        <v>141052662405</v>
      </c>
      <c r="C4" s="5">
        <v>0.55149523329552219</v>
      </c>
      <c r="D4" s="3"/>
      <c r="E4" s="6">
        <v>18001925487.666668</v>
      </c>
      <c r="F4" s="6">
        <v>1070326757.3333321</v>
      </c>
      <c r="G4" s="3"/>
    </row>
    <row r="8" spans="2:19" x14ac:dyDescent="0.3">
      <c r="R8" s="16"/>
      <c r="S8" s="16"/>
    </row>
    <row r="9" spans="2:19" x14ac:dyDescent="0.3">
      <c r="R9" s="16"/>
      <c r="S9" s="16"/>
    </row>
    <row r="10" spans="2:19" x14ac:dyDescent="0.3">
      <c r="R10" s="16"/>
      <c r="S10" s="16"/>
    </row>
    <row r="11" spans="2:19" x14ac:dyDescent="0.3">
      <c r="R11" s="16"/>
      <c r="S11" s="16"/>
    </row>
    <row r="12" spans="2:19" x14ac:dyDescent="0.3">
      <c r="R12" s="16"/>
      <c r="S12" s="16"/>
    </row>
    <row r="13" spans="2:19" x14ac:dyDescent="0.3">
      <c r="R13" s="16"/>
      <c r="S13" s="16"/>
    </row>
    <row r="14" spans="2:19" x14ac:dyDescent="0.3">
      <c r="R14" s="16"/>
      <c r="S14" s="16"/>
    </row>
    <row r="15" spans="2:19" x14ac:dyDescent="0.3">
      <c r="R15" s="16"/>
      <c r="S15" s="16"/>
    </row>
    <row r="16" spans="2:19" x14ac:dyDescent="0.3">
      <c r="R16" s="16"/>
      <c r="S16" s="16"/>
    </row>
    <row r="17" spans="18:19" x14ac:dyDescent="0.3">
      <c r="R17" s="16"/>
      <c r="S17" s="16"/>
    </row>
    <row r="18" spans="18:19" x14ac:dyDescent="0.3">
      <c r="R18" s="16"/>
      <c r="S18" s="16"/>
    </row>
    <row r="19" spans="18:19" x14ac:dyDescent="0.3">
      <c r="R19" s="16"/>
      <c r="S19" s="16"/>
    </row>
    <row r="20" spans="18:19" x14ac:dyDescent="0.3">
      <c r="R20" s="16"/>
      <c r="S20" s="16"/>
    </row>
    <row r="21" spans="18:19" x14ac:dyDescent="0.3">
      <c r="R21" s="16"/>
      <c r="S21" s="16"/>
    </row>
    <row r="22" spans="18:19" x14ac:dyDescent="0.3">
      <c r="R22" s="16"/>
      <c r="S22" s="16"/>
    </row>
    <row r="23" spans="18:19" x14ac:dyDescent="0.3">
      <c r="R23" s="16"/>
      <c r="S23" s="16"/>
    </row>
    <row r="24" spans="18:19" x14ac:dyDescent="0.3">
      <c r="R24" s="16"/>
      <c r="S24" s="16"/>
    </row>
    <row r="25" spans="18:19" x14ac:dyDescent="0.3">
      <c r="R25" s="16"/>
      <c r="S25" s="16"/>
    </row>
    <row r="26" spans="18:19" x14ac:dyDescent="0.3">
      <c r="R26" s="16"/>
      <c r="S26" s="16"/>
    </row>
    <row r="27" spans="18:19" x14ac:dyDescent="0.3">
      <c r="R27" s="16"/>
      <c r="S27" s="16"/>
    </row>
    <row r="28" spans="18:19" x14ac:dyDescent="0.3">
      <c r="R28" s="16"/>
      <c r="S28" s="16"/>
    </row>
    <row r="29" spans="18:19" x14ac:dyDescent="0.3">
      <c r="R29" s="16"/>
      <c r="S29" s="16"/>
    </row>
    <row r="30" spans="18:19" x14ac:dyDescent="0.3">
      <c r="R30" s="16"/>
      <c r="S30" s="16"/>
    </row>
    <row r="31" spans="18:19" x14ac:dyDescent="0.3">
      <c r="R31" s="16"/>
      <c r="S31" s="16"/>
    </row>
    <row r="32" spans="18:19" x14ac:dyDescent="0.3">
      <c r="R32" s="16"/>
      <c r="S32" s="16"/>
    </row>
    <row r="33" spans="18:19" x14ac:dyDescent="0.3">
      <c r="R33" s="16"/>
      <c r="S33" s="16"/>
    </row>
    <row r="34" spans="18:19" x14ac:dyDescent="0.3">
      <c r="R34" s="16"/>
      <c r="S34" s="16"/>
    </row>
    <row r="35" spans="18:19" x14ac:dyDescent="0.3">
      <c r="R35" s="16"/>
      <c r="S35" s="16"/>
    </row>
    <row r="36" spans="18:19" x14ac:dyDescent="0.3">
      <c r="R36" s="16"/>
      <c r="S36" s="16"/>
    </row>
    <row r="37" spans="18:19" x14ac:dyDescent="0.3">
      <c r="R37" s="16"/>
      <c r="S37" s="16"/>
    </row>
    <row r="38" spans="18:19" x14ac:dyDescent="0.3">
      <c r="R38" s="16"/>
      <c r="S38" s="16"/>
    </row>
    <row r="39" spans="18:19" x14ac:dyDescent="0.3">
      <c r="R39" s="16"/>
      <c r="S39" s="16"/>
    </row>
    <row r="40" spans="18:19" x14ac:dyDescent="0.3">
      <c r="R40" s="16"/>
      <c r="S40" s="16"/>
    </row>
    <row r="41" spans="18:19" x14ac:dyDescent="0.3">
      <c r="R41" s="16"/>
      <c r="S41" s="16"/>
    </row>
    <row r="42" spans="18:19" x14ac:dyDescent="0.3">
      <c r="R42" s="16"/>
      <c r="S42" s="16"/>
    </row>
    <row r="43" spans="18:19" x14ac:dyDescent="0.3">
      <c r="R43" s="16"/>
      <c r="S43" s="16"/>
    </row>
    <row r="44" spans="18:19" x14ac:dyDescent="0.3">
      <c r="R44" s="16"/>
      <c r="S44" s="16"/>
    </row>
    <row r="45" spans="18:19" x14ac:dyDescent="0.3">
      <c r="R45" s="16"/>
      <c r="S45" s="16"/>
    </row>
    <row r="46" spans="18:19" x14ac:dyDescent="0.3">
      <c r="R46" s="16"/>
      <c r="S46" s="16"/>
    </row>
    <row r="47" spans="18:19" x14ac:dyDescent="0.3">
      <c r="R47" s="16"/>
      <c r="S47" s="16"/>
    </row>
    <row r="48" spans="18:19" x14ac:dyDescent="0.3">
      <c r="R48" s="16"/>
      <c r="S48" s="16"/>
    </row>
    <row r="49" spans="18:19" x14ac:dyDescent="0.3">
      <c r="R49" s="16"/>
      <c r="S49" s="16"/>
    </row>
    <row r="50" spans="18:19" x14ac:dyDescent="0.3">
      <c r="R50" s="16"/>
      <c r="S50" s="16"/>
    </row>
    <row r="51" spans="18:19" x14ac:dyDescent="0.3">
      <c r="R51" s="16"/>
      <c r="S51" s="16"/>
    </row>
    <row r="52" spans="18:19" x14ac:dyDescent="0.3">
      <c r="R52" s="16"/>
      <c r="S52" s="16"/>
    </row>
    <row r="53" spans="18:19" x14ac:dyDescent="0.3">
      <c r="R53" s="16"/>
      <c r="S53" s="16"/>
    </row>
    <row r="54" spans="18:19" x14ac:dyDescent="0.3">
      <c r="R54" s="16"/>
      <c r="S54" s="16"/>
    </row>
    <row r="55" spans="18:19" x14ac:dyDescent="0.3">
      <c r="R55" s="16"/>
      <c r="S55" s="16"/>
    </row>
    <row r="56" spans="18:19" x14ac:dyDescent="0.3">
      <c r="R56" s="16"/>
      <c r="S56" s="16"/>
    </row>
  </sheetData>
  <mergeCells count="2">
    <mergeCell ref="B2:C2"/>
    <mergeCell ref="E2:F2"/>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23BB3B-A802-4928-BACF-71FD87D9F575}">
  <dimension ref="B2:D12"/>
  <sheetViews>
    <sheetView workbookViewId="0">
      <selection activeCell="B19" sqref="B19"/>
    </sheetView>
  </sheetViews>
  <sheetFormatPr defaultRowHeight="14.4" x14ac:dyDescent="0.3"/>
  <cols>
    <col min="2" max="2" width="12.44140625" bestFit="1" customWidth="1"/>
    <col min="3" max="3" width="17.88671875" bestFit="1" customWidth="1"/>
    <col min="4" max="4" width="17.77734375" bestFit="1" customWidth="1"/>
  </cols>
  <sheetData>
    <row r="2" spans="2:4" ht="20.399999999999999" thickBot="1" x14ac:dyDescent="0.45">
      <c r="B2" s="18" t="s">
        <v>20</v>
      </c>
      <c r="C2" s="18"/>
      <c r="D2" s="18"/>
    </row>
    <row r="3" spans="2:4" ht="15" thickTop="1" x14ac:dyDescent="0.3">
      <c r="B3" s="1" t="s">
        <v>0</v>
      </c>
      <c r="C3" t="s">
        <v>1</v>
      </c>
      <c r="D3" t="s">
        <v>3</v>
      </c>
    </row>
    <row r="4" spans="2:4" x14ac:dyDescent="0.3">
      <c r="B4" s="2">
        <v>2015</v>
      </c>
      <c r="C4" s="4">
        <v>1642044201</v>
      </c>
      <c r="D4" s="4">
        <v>1642044201</v>
      </c>
    </row>
    <row r="5" spans="2:4" x14ac:dyDescent="0.3">
      <c r="B5" s="2">
        <v>2016</v>
      </c>
      <c r="C5" s="4">
        <v>15492439563</v>
      </c>
      <c r="D5" s="4">
        <v>8567241882</v>
      </c>
    </row>
    <row r="6" spans="2:4" x14ac:dyDescent="0.3">
      <c r="B6" s="2">
        <v>2017</v>
      </c>
      <c r="C6" s="4">
        <v>17203260706</v>
      </c>
      <c r="D6" s="4">
        <v>11445914823.333334</v>
      </c>
    </row>
    <row r="7" spans="2:4" x14ac:dyDescent="0.3">
      <c r="B7" s="2">
        <v>2018</v>
      </c>
      <c r="C7" s="4">
        <v>16298791050</v>
      </c>
      <c r="D7" s="4">
        <v>16331497106.333334</v>
      </c>
    </row>
    <row r="8" spans="2:4" x14ac:dyDescent="0.3">
      <c r="B8" s="2">
        <v>2019</v>
      </c>
      <c r="C8" s="4">
        <v>18619243665</v>
      </c>
      <c r="D8" s="4">
        <v>17373765140.333332</v>
      </c>
    </row>
    <row r="9" spans="2:4" x14ac:dyDescent="0.3">
      <c r="B9" s="2">
        <v>2020</v>
      </c>
      <c r="C9" s="4">
        <v>17791106757</v>
      </c>
      <c r="D9" s="4">
        <v>17569713824</v>
      </c>
    </row>
    <row r="10" spans="2:4" x14ac:dyDescent="0.3">
      <c r="B10" s="2">
        <v>2021</v>
      </c>
      <c r="C10" s="4">
        <v>16739723764</v>
      </c>
      <c r="D10" s="4">
        <v>17716691395.333332</v>
      </c>
    </row>
    <row r="11" spans="2:4" x14ac:dyDescent="0.3">
      <c r="B11" s="2">
        <v>2022</v>
      </c>
      <c r="C11" s="4">
        <v>18193800454</v>
      </c>
      <c r="D11" s="4">
        <v>17574876991.666668</v>
      </c>
    </row>
    <row r="12" spans="2:4" x14ac:dyDescent="0.3">
      <c r="B12" s="2">
        <v>2023</v>
      </c>
      <c r="C12" s="4">
        <v>19072252245</v>
      </c>
      <c r="D12" s="4">
        <v>18001925487.666668</v>
      </c>
    </row>
  </sheetData>
  <mergeCells count="1">
    <mergeCell ref="B2:D2"/>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16C7C1-87A4-4A3C-98CD-1D0A222C94DC}">
  <dimension ref="B2:D12"/>
  <sheetViews>
    <sheetView workbookViewId="0">
      <selection activeCell="D15" sqref="D15"/>
    </sheetView>
  </sheetViews>
  <sheetFormatPr defaultRowHeight="14.4" x14ac:dyDescent="0.3"/>
  <cols>
    <col min="2" max="2" width="12.44140625" bestFit="1" customWidth="1"/>
    <col min="3" max="3" width="13.77734375" bestFit="1" customWidth="1"/>
    <col min="4" max="4" width="17.6640625" bestFit="1" customWidth="1"/>
  </cols>
  <sheetData>
    <row r="2" spans="2:4" ht="20.399999999999999" thickBot="1" x14ac:dyDescent="0.45">
      <c r="B2" s="18" t="s">
        <v>21</v>
      </c>
      <c r="C2" s="18"/>
      <c r="D2" s="18"/>
    </row>
    <row r="3" spans="2:4" ht="15" thickTop="1" x14ac:dyDescent="0.3">
      <c r="B3" s="1" t="s">
        <v>0</v>
      </c>
      <c r="C3" t="s">
        <v>4</v>
      </c>
      <c r="D3" t="s">
        <v>2</v>
      </c>
    </row>
    <row r="4" spans="2:4" x14ac:dyDescent="0.3">
      <c r="B4" s="2">
        <v>2015</v>
      </c>
      <c r="C4" s="4">
        <v>823613306</v>
      </c>
      <c r="D4" s="4">
        <v>818430895</v>
      </c>
    </row>
    <row r="5" spans="2:4" x14ac:dyDescent="0.3">
      <c r="B5" s="2">
        <v>2016</v>
      </c>
      <c r="C5" s="4">
        <v>7356372575</v>
      </c>
      <c r="D5" s="4">
        <v>8136066988</v>
      </c>
    </row>
    <row r="6" spans="2:4" x14ac:dyDescent="0.3">
      <c r="B6" s="2">
        <v>2017</v>
      </c>
      <c r="C6" s="4">
        <v>8039746878</v>
      </c>
      <c r="D6" s="4">
        <v>9163513828</v>
      </c>
    </row>
    <row r="7" spans="2:4" x14ac:dyDescent="0.3">
      <c r="B7" s="2">
        <v>2018</v>
      </c>
      <c r="C7" s="4">
        <v>7669122066</v>
      </c>
      <c r="D7" s="4">
        <v>8629668984</v>
      </c>
    </row>
    <row r="8" spans="2:4" x14ac:dyDescent="0.3">
      <c r="B8" s="2">
        <v>2019</v>
      </c>
      <c r="C8" s="4">
        <v>8543740793</v>
      </c>
      <c r="D8" s="4">
        <v>10075502872</v>
      </c>
    </row>
    <row r="9" spans="2:4" x14ac:dyDescent="0.3">
      <c r="B9" s="2">
        <v>2020</v>
      </c>
      <c r="C9" s="4">
        <v>7925159270</v>
      </c>
      <c r="D9" s="4">
        <v>9865947487</v>
      </c>
    </row>
    <row r="10" spans="2:4" x14ac:dyDescent="0.3">
      <c r="B10" s="2">
        <v>2021</v>
      </c>
      <c r="C10" s="4">
        <v>7503849942</v>
      </c>
      <c r="D10" s="4">
        <v>9235873822</v>
      </c>
    </row>
    <row r="11" spans="2:4" x14ac:dyDescent="0.3">
      <c r="B11" s="2">
        <v>2022</v>
      </c>
      <c r="C11" s="4">
        <v>7846549166</v>
      </c>
      <c r="D11" s="4">
        <v>10347251288</v>
      </c>
    </row>
    <row r="12" spans="2:4" x14ac:dyDescent="0.3">
      <c r="B12" s="2">
        <v>2023</v>
      </c>
      <c r="C12" s="4">
        <v>7554637449</v>
      </c>
      <c r="D12" s="4">
        <v>11517614796</v>
      </c>
    </row>
  </sheetData>
  <mergeCells count="1">
    <mergeCell ref="B2:D2"/>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7B2A9A-3E09-4003-AB02-89B7EF833579}">
  <dimension ref="B2:F13"/>
  <sheetViews>
    <sheetView workbookViewId="0">
      <selection activeCell="D20" sqref="D20"/>
    </sheetView>
  </sheetViews>
  <sheetFormatPr defaultRowHeight="14.4" x14ac:dyDescent="0.3"/>
  <cols>
    <col min="2" max="2" width="13.5546875" bestFit="1" customWidth="1"/>
    <col min="3" max="3" width="28" bestFit="1" customWidth="1"/>
    <col min="4" max="4" width="31.88671875" bestFit="1" customWidth="1"/>
    <col min="5" max="5" width="11.5546875" bestFit="1" customWidth="1"/>
    <col min="6" max="6" width="12.5546875" bestFit="1" customWidth="1"/>
  </cols>
  <sheetData>
    <row r="2" spans="2:6" ht="20.399999999999999" thickBot="1" x14ac:dyDescent="0.45">
      <c r="B2" s="18" t="s">
        <v>22</v>
      </c>
      <c r="C2" s="18"/>
    </row>
    <row r="3" spans="2:6" ht="15" thickTop="1" x14ac:dyDescent="0.3">
      <c r="B3" s="1" t="s">
        <v>0</v>
      </c>
      <c r="C3" t="s">
        <v>19</v>
      </c>
      <c r="E3" s="3"/>
      <c r="F3" s="7"/>
    </row>
    <row r="4" spans="2:6" x14ac:dyDescent="0.3">
      <c r="B4" s="2" t="s">
        <v>17</v>
      </c>
      <c r="C4" s="4">
        <v>2431035859</v>
      </c>
      <c r="E4" s="3"/>
      <c r="F4" s="7"/>
    </row>
    <row r="5" spans="2:6" x14ac:dyDescent="0.3">
      <c r="B5" s="2" t="s">
        <v>12</v>
      </c>
      <c r="C5" s="4">
        <v>2659962258</v>
      </c>
      <c r="E5" s="3"/>
      <c r="F5" s="7"/>
    </row>
    <row r="6" spans="2:6" x14ac:dyDescent="0.3">
      <c r="B6" s="2" t="s">
        <v>16</v>
      </c>
      <c r="C6" s="4">
        <v>2820992982</v>
      </c>
      <c r="E6" s="3"/>
      <c r="F6" s="7"/>
    </row>
    <row r="7" spans="2:6" x14ac:dyDescent="0.3">
      <c r="B7" s="2" t="s">
        <v>15</v>
      </c>
      <c r="C7" s="4">
        <v>3895978462</v>
      </c>
      <c r="E7" s="3"/>
      <c r="F7" s="7"/>
    </row>
    <row r="8" spans="2:6" x14ac:dyDescent="0.3">
      <c r="B8" s="2" t="s">
        <v>13</v>
      </c>
      <c r="C8" s="4">
        <v>4648747468</v>
      </c>
      <c r="E8" s="3"/>
      <c r="F8" s="7"/>
    </row>
    <row r="9" spans="2:6" x14ac:dyDescent="0.3">
      <c r="B9" s="2" t="s">
        <v>10</v>
      </c>
      <c r="C9" s="4">
        <v>7445282558</v>
      </c>
      <c r="E9" s="3"/>
      <c r="F9" s="7"/>
    </row>
    <row r="10" spans="2:6" x14ac:dyDescent="0.3">
      <c r="B10" s="2" t="s">
        <v>14</v>
      </c>
      <c r="C10" s="4">
        <v>7705930145</v>
      </c>
      <c r="E10" s="3"/>
      <c r="F10" s="7"/>
    </row>
    <row r="11" spans="2:6" x14ac:dyDescent="0.3">
      <c r="B11" s="2" t="s">
        <v>9</v>
      </c>
      <c r="C11" s="4">
        <v>11517614796</v>
      </c>
      <c r="E11" s="3"/>
      <c r="F11" s="7"/>
    </row>
    <row r="12" spans="2:6" x14ac:dyDescent="0.3">
      <c r="B12" s="2" t="s">
        <v>18</v>
      </c>
      <c r="C12" s="4">
        <v>15595920804</v>
      </c>
      <c r="E12" s="3"/>
      <c r="F12" s="7"/>
    </row>
    <row r="13" spans="2:6" x14ac:dyDescent="0.3">
      <c r="B13" s="2" t="s">
        <v>11</v>
      </c>
      <c r="C13" s="4">
        <v>57256093246</v>
      </c>
    </row>
  </sheetData>
  <mergeCells count="1">
    <mergeCell ref="B2:C2"/>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30C850-7BB9-49F1-867F-06AA4DB34E41}">
  <sheetPr>
    <pageSetUpPr fitToPage="1"/>
  </sheetPr>
  <dimension ref="A1:D3"/>
  <sheetViews>
    <sheetView showGridLines="0" tabSelected="1" zoomScale="53" zoomScaleNormal="100" workbookViewId="0">
      <selection activeCell="G49" sqref="G49"/>
    </sheetView>
  </sheetViews>
  <sheetFormatPr defaultRowHeight="14.4" x14ac:dyDescent="0.3"/>
  <cols>
    <col min="1" max="2" width="42.44140625" bestFit="1" customWidth="1"/>
    <col min="3" max="3" width="45.44140625" bestFit="1" customWidth="1"/>
    <col min="4" max="4" width="45.21875" bestFit="1" customWidth="1"/>
  </cols>
  <sheetData>
    <row r="1" spans="1:4" ht="23.4" x14ac:dyDescent="0.3">
      <c r="A1" s="10" t="s">
        <v>23</v>
      </c>
      <c r="B1" s="11" t="s">
        <v>24</v>
      </c>
      <c r="C1" s="12" t="s">
        <v>26</v>
      </c>
      <c r="D1" s="13" t="s">
        <v>25</v>
      </c>
    </row>
    <row r="2" spans="1:4" ht="25.8" x14ac:dyDescent="0.3">
      <c r="A2" s="14">
        <f>GETPIVOTDATA("[Measures].[total_produced_gwh]",'1.KPI'!$B$3)</f>
        <v>141052662405</v>
      </c>
      <c r="B2" s="15">
        <f>GETPIVOTDATA("[Measures].[renewable_pct]",'1.KPI'!$B$3)</f>
        <v>0.55149523329552219</v>
      </c>
      <c r="C2" s="14">
        <f>GETPIVOTDATA("[Measures].[rolling_3y_total_gwh]",'1.KPI'!$E$3)</f>
        <v>18001925487.666668</v>
      </c>
      <c r="D2" s="14">
        <f>GETPIVOTDATA("[Measures].[rolling_3y_total_gwh_deviation]",'1.KPI'!$E$3)</f>
        <v>1070326757.3333321</v>
      </c>
    </row>
    <row r="3" spans="1:4" x14ac:dyDescent="0.3">
      <c r="A3" s="8" t="s">
        <v>27</v>
      </c>
      <c r="B3" s="8" t="s">
        <v>27</v>
      </c>
      <c r="C3" s="9" t="s">
        <v>28</v>
      </c>
      <c r="D3" s="9" t="s">
        <v>28</v>
      </c>
    </row>
  </sheetData>
  <pageMargins left="0.7" right="0.7" top="0.75" bottom="0.75" header="0.3" footer="0.3"/>
  <pageSetup paperSize="9" scale="51" orientation="landscape" r:id="rId1"/>
  <colBreaks count="1" manualBreakCount="1">
    <brk id="13" max="45" man="1"/>
  </colBreaks>
  <drawing r:id="rId2"/>
  <picture r:id="rId3"/>
  <extLst>
    <ext xmlns:x14="http://schemas.microsoft.com/office/spreadsheetml/2009/9/main" uri="{A8765BA9-456A-4dab-B4F3-ACF838C121DE}">
      <x14:slicerList>
        <x14:slicer r:id="rId4"/>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42.xml.rels><?xml version="1.0" encoding="UTF-8" standalone="yes"?>
<Relationships xmlns="http://schemas.openxmlformats.org/package/2006/relationships"><Relationship Id="rId1" Type="http://schemas.openxmlformats.org/officeDocument/2006/relationships/customXmlProps" Target="itemProps42.xml"/></Relationships>
</file>

<file path=customXml/_rels/item43.xml.rels><?xml version="1.0" encoding="UTF-8" standalone="yes"?>
<Relationships xmlns="http://schemas.openxmlformats.org/package/2006/relationships"><Relationship Id="rId1" Type="http://schemas.openxmlformats.org/officeDocument/2006/relationships/customXmlProps" Target="itemProps43.xml"/></Relationships>
</file>

<file path=customXml/_rels/item44.xml.rels><?xml version="1.0" encoding="UTF-8" standalone="yes"?>
<Relationships xmlns="http://schemas.openxmlformats.org/package/2006/relationships"><Relationship Id="rId1" Type="http://schemas.openxmlformats.org/officeDocument/2006/relationships/customXmlProps" Target="itemProps4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a 4 3 0 b d a 6 - c b a a - 4 1 c 4 - 8 a 4 6 - 5 b 0 0 3 9 6 8 2 4 6 0 " > < C u s t o m C o n t e n t > < ! [ C D A T A [ < ? x m l   v e r s i o n = " 1 . 0 "   e n c o d i n g = " u t f - 1 6 " ? > < S e t t i n g s > < C a l c u l a t e d F i e l d s > < i t e m > < M e a s u r e N a m e > n o n _ r e n e w a b l e _ g w h < / M e a s u r e N a m e > < D i s p l a y N a m e > n o n _ r e n e w a b l e _ g w h < / D i s p l a y N a m e > < V i s i b l e > F a l s e < / V i s i b l e > < / i t e m > < i t e m > < M e a s u r e N a m e > n e t _ p r o d u c e d _ g w h < / M e a s u r e N a m e > < D i s p l a y N a m e > n e t _ p r o d u c e d _ g w h < / D i s p l a y N a m e > < V i s i b l e > F a l s e < / V i s i b l e > < / i t e m > < i t e m > < M e a s u r e N a m e > e x p o r t e d _ g w h < / M e a s u r e N a m e > < D i s p l a y N a m e > e x p o r t e d _ g w h < / D i s p l a y N a m e > < V i s i b l e > F a l s e < / V i s i b l e > < / i t e m > < i t e m > < M e a s u r e N a m e > r o l l i n g _ 3 y _ t o t a l _ g w h < / M e a s u r e N a m e > < D i s p l a y N a m e > r o l l i n g _ 3 y _ t o t a l _ g w h < / D i s p l a y N a m e > < V i s i b l e > F a l s e < / V i s i b l e > < / i t e m > < i t e m > < M e a s u r e N a m e > t o t a l _ g w h < / M e a s u r e N a m e > < D i s p l a y N a m e > t o t a l _ g w h < / D i s p l a y N a m e > < V i s i b l e > F a l s e < / V i s i b l e > < / i t e m > < i t e m > < M e a s u r e N a m e > t o t a l _ p r o d u c e d _ g w h < / M e a s u r e N a m e > < D i s p l a y N a m e > t o t a l _ p r o d u c e d _ g w h < / D i s p l a y N a m e > < V i s i b l e > F a l s e < / V i s i b l e > < / i t e m > < i t e m > < M e a s u r e N a m e > r o l l i n g _ 3 y _ t o t a l _ g w h _ d e v i a t i o n _ % < / M e a s u r e N a m e > < D i s p l a y N a m e > r o l l i n g _ 3 y _ t o t a l _ g w h _ d e v i a t i o n _ % < / D i s p l a y N a m e > < V i s i b l e > F a l s e < / V i s i b l e > < / i t e m > < i t e m > < M e a s u r e N a m e > r e n e w a b l e _ g w h < / M e a s u r e N a m e > < D i s p l a y N a m e > r e n e w a b l e _ g w h < / D i s p l a y N a m e > < V i s i b l e > F a l s e < / V i s i b l e > < / i t e m > < i t e m > < M e a s u r e N a m e > r e n e w a b l e _ p c t < / M e a s u r e N a m e > < D i s p l a y N a m e > r e n e w a b l e _ p c t < / D i s p l a y N a m e > < V i s i b l e > F a l s e < / V i s i b l e > < S u b c o l u m n s > < i t e m > < R o l e > V a l u e < / R o l e > < D i s p l a y N a m e > r e n e w a b l e _ p c t   V a l u e < / D i s p l a y N a m e > < V i s i b l e > F a l s e < / V i s i b l e > < / i t e m > < i t e m > < R o l e > S t a t u s < / R o l e > < D i s p l a y N a m e > r e n e w a b l e _ p c t   S t a t u s < / D i s p l a y N a m e > < V i s i b l e > F a l s e < / V i s i b l e > < / i t e m > < i t e m > < R o l e > G o a l < / R o l e > < D i s p l a y N a m e > r e n e w a b l e _ p c t   T a r g e t < / D i s p l a y N a m e > < V i s i b l e > F a l s e < / V i s i b l e > < / i t e m > < / S u b c o l u m n s > < / i t e m > < i t e m > < M e a s u r e N a m e > d e l t a _ p r o d u c e d _ g w h < / M e a s u r e N a m e > < D i s p l a y N a m e > d e l t a _ p r o d u c e d _ g w h < / D i s p l a y N a m e > < V i s i b l e > F a l s e < / V i s i b l e > < / i t e m > < i t e m > < M e a s u r e N a m e > t o t a l _ p r o d u c e d _ g w h _ ( A L L ) < / M e a s u r e N a m e > < D i s p l a y N a m e > t o t a l _ p r o d u c e d _ g w h _ ( A L L ) < / D i s p l a y N a m e > < V i s i b l e > F a l s e < / V i s i b l e > < / i t e m > < / C a l c u l a t e d F i e l d s > < S A H o s t H a s h > 0 < / S A H o s t H a s h > < G e m i n i F i e l d L i s t V i s i b l e > T r u e < / G e m i n i F i e l d L i s t V i s i b l e > < / S e t t i n g s > ] ] > < / C u s t o m C o n t e n t > < / G e m i n i > 
</file>

<file path=customXml/item10.xml>��< ? x m l   v e r s i o n = " 1 . 0 "   e n c o d i n g = " U T F - 1 6 " ? > < G e m i n i   x m l n s = " h t t p : / / g e m i n i / p i v o t c u s t o m i z a t i o n / 9 2 3 0 4 d 5 d - 0 0 f 0 - 4 9 a 9 - a f 6 2 - d 9 a 3 a f 0 3 3 c 9 5 " > < C u s t o m C o n t e n t > < ! [ C D A T A [ < ? x m l   v e r s i o n = " 1 . 0 "   e n c o d i n g = " u t f - 1 6 " ? > < S e t t i n g s > < C a l c u l a t e d F i e l d s > < i t e m > < M e a s u r e N a m e > t o t a l _ g w h < / M e a s u r e N a m e > < D i s p l a y N a m e > t o t a l _ g w h 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 n o n _ r e n e w a b l e _ p c t < / M e a s u r e N a m e > < D i s p l a y N a m e > n o n _ r e n e w a b l e _ p c t < / D i s p l a y N a m e > < V i s i b l e > F a l s e < / V i s i b l e > < / i t e m > < i t e m > < M e a s u r e N a m e > n e t _ p r o d u c e d _ g w h < / M e a s u r e N a m e > < D i s p l a y N a m e > n e t _ p r o d u c e d _ g w h < / D i s p l a y N a m e > < V i s i b l e > F a l s e < / V i s i b l e > < / i t e m > < i t e m > < M e a s u r e N a m e > e x p o r t e d _ g w h < / M e a s u r e N a m e > < D i s p l a y N a m e > e x p o r t e d _ g w h < / D i s p l a y N a m e > < V i s i b l e > F a l s e < / V i s i b l e > < / i t e m > < i t e m > < M e a s u r e N a m e > i m p o r t e d _ g w h < / M e a s u r e N a m e > < D i s p l a y N a m e > i m p o r t e d _ g w h < / D i s p l a y N a m e > < V i s i b l e > F a l s e < / V i s i b l e > < / i t e m > < i t e m > < M e a s u r e N a m e > l o s t _ g w h < / M e a s u r e N a m e > < D i s p l a y N a m e > l o s t _ g w h < / D i s p l a y N a m e > < V i s i b l e > F a l s e < / V i s i b l e > < / i t e m > < i t e m > < M e a s u r e N a m e > s t o r e d _ g w h < / M e a s u r e N a m e > < D i s p l a y N a m e > s t o r e d _ g w h < / D i s p l a y N a m e > < V i s i b l e > F a l s e < / V i s i b l e > < / i t e m > < i t e m > < M e a s u r e N a m e > c o n s u m e d _ g w h < / M e a s u r e N a m e > < D i s p l a y N a m e > c o n s u m e d _ g w h < / D i s p l a y N a m e > < V i s i b l e > F a l s e < / V i s i b l e > < / i t e m > < i t e m > < M e a s u r e N a m e > y o y _ g w h < / M e a s u r e N a m e > < D i s p l a y N a m e > y o y _ g w h < / D i s p l a y N a m e > < V i s i b l e > F a l s e < / V i s i b l e > < / i t e m > < i t e m > < M e a s u r e N a m e > y o y _ p c t < / M e a s u r e N a m e > < D i s p l a y N a m e > y o y _ p c t < / D i s p l a y N a m e > < V i s i b l e > F a l s e < / V i s i b l e > < / i t e m > < i t e m > < M e a s u r e N a m e > r o l l i n g _ 3 y _ r e n e w a b l e _ g w h < / M e a s u r e N a m e > < D i s p l a y N a m e > r o l l i n g _ 3 y _ r e n e w a b l e _ g w h < / D i s p l a y N a m e > < V i s i b l e > F a l s e < / V i s i b l e > < / i t e m > < i t e m > < M e a s u r e N a m e > r o l l i n g _ 3 y _ f o s s i l _ g w h < / M e a s u r e N a m e > < D i s p l a y N a m e > r o l l i n g _ 3 y _ f o s s i l _ g w h < / D i s p l a y N a m e > < V i s i b l e > F a l s e < / V i s i b l e > < / i t e m > < i t e m > < M e a s u r e N a m e > g l o b a l _ r e n e w a b l e _ g w h < / M e a s u r e N a m e > < D i s p l a y N a m e > g l o b a l _ r e n e w a b l e _ g w h < / D i s p l a y N a m e > < V i s i b l e > F a l s e < / V i s i b l e > < / i t e m > < i t e m > < M e a s u r e N a m e > g l o b a l _ f o s s i l _ g w h < / M e a s u r e N a m e > < D i s p l a y N a m e > g l o b a l _ f o s s i l _ g w h < / D i s p l a y N a m e > < V i s i b l e > F a l s e < / V i s i b l e > < / i t e m > < i t e m > < M e a s u r e N a m e > r o l l i n g _ 3 y _ t o t a l _ g w h < / M e a s u r e N a m e > < D i s p l a y N a m e > r o l l i n g _ 3 y _ t o t a l _ g w h < / D i s p l a y N a m e > < V i s i b l e > F a l s e < / V i s i b l e > < / i t e m > < i t e m > < M e a s u r e N a m e > f o s s i l _ s h a r e _ p c t < / M e a s u r e N a m e > < D i s p l a y N a m e > f o s s i l _ s h a r e _ p c t < / D i s p l a y N a m e > < V i s i b l e > F a l s e < / V i s i b l e > < / i t e m > < i t e m > < M e a s u r e N a m e > s o u r c e _ p c t < / M e a s u r e N a m e > < D i s p l a y N a m e > s o u r c e _ p c t < / D i s p l a y N a m e > < V i s i b l e > F a l s e < / V i s i b l e > < / i t e m > < i t e m > < M e a s u r e N a m e > m e a s u r e   1 < / M e a s u r e N a m e > < D i s p l a y N a m e > m e a s u r e   1 < / D i s p l a y N a m e > < V i s i b l e > F a l s e < / V i s i b l e > < / i t e m > < i t e m > < M e a s u r e N a m e > t o t a l _ p r o d u c e d _ g w h < / M e a s u r e N a m e > < D i s p l a y N a m e > t o t a l _ p r o d u c e d _ g w h < / D i s p l a y N a m e > < V i s i b l e > F a l s e < / V i s i b l e > < S u b c o l u m n s > < i t e m > < R o l e > V a l u e < / R o l e > < D i s p l a y N a m e > t o t a l _ p r o d u c e d _ g w h   V a l u e < / D i s p l a y N a m e > < V i s i b l e > F a l s e < / V i s i b l e > < / i t e m > < i t e m > < R o l e > S t a t u s < / R o l e > < D i s p l a y N a m e > t o t a l _ p r o d u c e d _ g w h   S t a t u s < / D i s p l a y N a m e > < V i s i b l e > F a l s e < / V i s i b l e > < / i t e m > < i t e m > < R o l e > G o a l < / R o l e > < D i s p l a y N a m e > t o t a l _ p r o d u c e d _ g w h   T a r g e t < / D i s p l a y N a m e > < V i s i b l e > F a l s e < / V i s i b l e > < / i t e m > < / S u b c o l u m n s > < / i t e m > < / C a l c u l a t e d F i e l d s > < S A H o s t H a s h > 0 < / S A H o s t H a s h > < G e m i n i F i e l d L i s t V i s i b l e > T r u e < / G e m i n i F i e l d L i s t V i s i b l e > < / S e t t i n g s > ] ] > < / C u s t o m C o n t e n t > < / G e m i n i > 
</file>

<file path=customXml/item11.xml>��< ? x m l   v e r s i o n = " 1 . 0 "   e n c o d i n g = " U T F - 1 6 " ? > < G e m i n i   x m l n s = " h t t p : / / g e m i n i / p i v o t c u s t o m i z a t i o n / 4 5 8 6 a a 2 d - 7 f 5 0 - 4 b 7 f - b 4 f 5 - 9 1 4 7 6 e 2 d d 9 3 1 " > < C u s t o m C o n t e n t > < ! [ C D A T A [ < ? x m l   v e r s i o n = " 1 . 0 "   e n c o d i n g = " u t f - 1 6 " ? > < S e t t i n g s > < C a l c u l a t e d F i e l d s > < i t e m > < M e a s u r e N a m e > n o n _ r e n e w a b l e _ g w h < / M e a s u r e N a m e > < D i s p l a y N a m e > n o n _ r e n e w a b l e _ g w h < / D i s p l a y N a m e > < V i s i b l e > F a l s e < / V i s i b l e > < / i t e m > < i t e m > < M e a s u r e N a m e > n e t _ p r o d u c e d _ g w h < / M e a s u r e N a m e > < D i s p l a y N a m e > n e t _ p r o d u c e d _ g w h < / D i s p l a y N a m e > < V i s i b l e > F a l s e < / V i s i b l e > < / i t e m > < i t e m > < M e a s u r e N a m e > e x p o r t e d _ g w h < / M e a s u r e N a m e > < D i s p l a y N a m e > e x p o r t e d _ g w h < / D i s p l a y N a m e > < V i s i b l e > F a l s e < / V i s i b l e > < / i t e m > < i t e m > < M e a s u r e N a m e > r o l l i n g _ 3 y _ t o t a l _ g w h < / M e a s u r e N a m e > < D i s p l a y N a m e > r o l l i n g _ 3 y _ t o t a l _ g w h < / D i s p l a y N a m e > < V i s i b l e > F a l s e < / V i s i b l e > < / i t e m > < i t e m > < M e a s u r e N a m e > t o t a l _ g w h < / M e a s u r e N a m e > < D i s p l a y N a m e > t o t a l _ g w h < / D i s p l a y N a m e > < V i s i b l e > F a l s e < / V i s i b l e > < / i t e m > < i t e m > < M e a s u r e N a m e > t o t a l _ p r o d u c e d _ g w h < / M e a s u r e N a m e > < D i s p l a y N a m e > t o t a l _ p r o d u c e d _ g w h < / D i s p l a y N a m e > < V i s i b l e > F a l s e < / V i s i b l e > < / i t e m > < i t e m > < M e a s u r e N a m e > r o l l i n g _ 3 y _ t o t a l _ g w h _ d e v i a t i o n _ % < / M e a s u r e N a m e > < D i s p l a y N a m e > r o l l i n g _ 3 y _ t o t a l _ g w h _ d e v i a t i o n _ % < / D i s p l a y N a m e > < V i s i b l e > F a l s e < / V i s i b l e > < / i t e m > < i t e m > < M e a s u r e N a m e > d e l t a _ p r o d u c e d _ g w h < / M e a s u r e N a m e > < D i s p l a y N a m e > d e l t a _ p r o d u c e d _ g w h < / D i s p l a y N a m e > < V i s i b l e > F a l s e < / V i s i b l e > < / i t e m > < i t e m > < M e a s u r e N a m e > r e n e w a b l e _ g w h < / M e a s u r e N a m e > < D i s p l a y N a m e > r e n e w a b l e _ g w h < / D i s p l a y N a m e > < V i s i b l e > F a l s e < / V i s i b l e > < / i t e m > < i t e m > < M e a s u r e N a m e > r e n e w a b l e _ p c t < / M e a s u r e N a m e > < D i s p l a y N a m e > r e n e w a b l e _ p c t < / D i s p l a y N a m e > < V i s i b l e > F a l s e < / V i s i b l e > < S u b c o l u m n s > < i t e m > < R o l e > V a l u e < / R o l e > < D i s p l a y N a m e > r e n e w a b l e _ p c t   V a l u e < / D i s p l a y N a m e > < V i s i b l e > F a l s e < / V i s i b l e > < / i t e m > < i t e m > < R o l e > S t a t u s < / R o l e > < D i s p l a y N a m e > r e n e w a b l e _ p c t   S t a t u s < / D i s p l a y N a m e > < V i s i b l e > F a l s e < / V i s i b l e > < / i t e m > < i t e m > < R o l e > G o a l < / R o l e > < D i s p l a y N a m e > r e n e w a b l e _ p c t   T a r g e t < / D i s p l a y N a m e > < V i s i b l e > F a l s e < / V i s i b l e > < / i t e m > < / S u b c o l u m n s > < / i t e m > < i t e m > < M e a s u r e N a m e > t o t a l _ p r o d u c e d _ g w h _ ( A L L ) < / M e a s u r e N a m e > < D i s p l a y N a m e > t o t a l _ p r o d u c e d _ g w h _ ( A L L ) < / D i s p l a y N a m e > < V i s i b l e > F a l s e < / V i s i b l e > < / i t e m > < / C a l c u l a t e d F i e l d s > < S A H o s t H a s h > 0 < / S A H o s t H a s h > < G e m i n i F i e l d L i s t V i s i b l e > T r u e < / G e m i n i F i e l d L i s t V i s i b l e > < / S e t t i n g s > ] ] > < / C u s t o m C o n t e n t > < / G e m i n i > 
</file>

<file path=customXml/item1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 c o u n t r y _ d i m 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 c o u n t r y _ d i m 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 C o l u m n s \ c o u n t r y _ k e y < / 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 f l o w _ t y p e _ d i m 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 f l o w _ t y p e _ d i m 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 C o l u m n s \ f l o w _ t y p e _ k e y < / K e y > < / a : K e y > < a : V a l u e   i : t y p e = " T a b l e W i d g e t B a s e V i e w S t a t e " / > < / a : K e y V a l u e O f D i a g r a m O b j e c t K e y a n y T y p e z b w N T n L X > < a : K e y V a l u e O f D i a g r a m O b j e c t K e y a n y T y p e z b w N T n L X > < a : K e y > < K e y > C o l u m n s \ f l o w _ t y p e 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 s o u r c e _ t y p e _ d i m 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 s o u r c e _ t y p e _ d i m 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 C o l u m n s \ s o u r c e _ t y p e _ k e y < / K e y > < / a : K e y > < a : V a l u e   i : t y p e = " T a b l e W i d g e t B a s e V i e w S t a t e " / > < / a : K e y V a l u e O f D i a g r a m O b j e c t K e y a n y T y p e z b w N T n L X > < a : K e y V a l u e O f D i a g r a m O b j e c t K e y a n y T y p e z b w N T n L X > < a : K e y > < K e y > C o l u m n s \ s o u r c e _ t y p e < / K e y > < / a : K e y > < a : V a l u e   i : t y p e = " T a b l e W i d g e t B a s e V i e w S t a t e " / > < / a : K e y V a l u e O f D i a g r a m O b j e c t K e y a n y T y p e z b w N T n L X > < a : K e y V a l u e O f D i a g r a m O b j e c t K e y a n y T y p e z b w N T n L X > < a : K e y > < K e y > C o l u m n s \ i s _ r e n e w a b l e < / K e y > < / a : K e y > < a : V a l u e   i : t y p e = " T a b l e W i d g e t B a s e V i e w S t a t e " / > < / a : K e y V a l u e O f D i a g r a m O b j e c t K e y a n y T y p e z b w N T n L X > < a : K e y V a l u e O f D i a g r a m O b j e c t K e y a n y T y p e z b w N T n L X > < a : K e y > < K e y > C o l u m n s \ i s _ a g g r e g a t e 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 y e a r _ d i m 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 y e a r _ d i m 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 C o l u m n s \ y e a r _ k e y < / 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 f a c t _ t a b l e 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 f a c t _ t a b l e 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 C o l u m n s \ q u a n t i t y _ g w h < / K e y > < / a : K e y > < a : V a l u e   i : t y p e = " T a b l e W i d g e t B a s e V i e w S t a t e " / > < / a : K e y V a l u e O f D i a g r a m O b j e c t K e y a n y T y p e z b w N T n L X > < a : K e y V a l u e O f D i a g r a m O b j e c t K e y a n y T y p e z b w N T n L X > < a : K e y > < K e y > C o l u m n s \ c o u n t r y _ k e y < / K e y > < / a : K e y > < a : V a l u e   i : t y p e = " T a b l e W i d g e t B a s e V i e w S t a t e " / > < / a : K e y V a l u e O f D i a g r a m O b j e c t K e y a n y T y p e z b w N T n L X > < a : K e y V a l u e O f D i a g r a m O b j e c t K e y a n y T y p e z b w N T n L X > < a : K e y > < K e y > C o l u m n s \ y e a r _ k e y < / K e y > < / a : K e y > < a : V a l u e   i : t y p e = " T a b l e W i d g e t B a s e V i e w S t a t e " / > < / a : K e y V a l u e O f D i a g r a m O b j e c t K e y a n y T y p e z b w N T n L X > < a : K e y V a l u e O f D i a g r a m O b j e c t K e y a n y T y p e z b w N T n L X > < a : K e y > < K e y > C o l u m n s \ f l o w _ t y p e _ k e y < / K e y > < / a : K e y > < a : V a l u e   i : t y p e = " T a b l e W i d g e t B a s e V i e w S t a t e " / > < / a : K e y V a l u e O f D i a g r a m O b j e c t K e y a n y T y p e z b w N T n L X > < a : K e y V a l u e O f D i a g r a m O b j e c t K e y a n y T y p e z b w N T n L X > < a : K e y > < K e y > C o l u m n s \ s o u r c e _ t y p e _ k e y < / 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3.xml>��< ? x m l   v e r s i o n = " 1 . 0 "   e n c o d i n g = " U T F - 1 6 " ? > < G e m i n i   x m l n s = " h t t p : / / g e m i n i / p i v o t c u s t o m i z a t i o n / 0 7 c 2 4 d 9 6 - 8 7 e e - 4 1 5 4 - b 4 6 2 - 5 3 9 3 d 9 8 1 c c c 2 " > < C u s t o m C o n t e n t > < ! [ C D A T A [ < ? x m l   v e r s i o n = " 1 . 0 "   e n c o d i n g = " u t f - 1 6 " ? > < S e t t i n g s > < C a l c u l a t e d F i e l d s > < i t e m > < M e a s u r e N a m e > t o t a l _ g w h < / M e a s u r e N a m e > < D i s p l a y N a m e > t o t a l _ g w h 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 n o n _ r e n e w a b l e _ p c t < / M e a s u r e N a m e > < D i s p l a y N a m e > n o n _ r e n e w a b l e _ p c t < / D i s p l a y N a m e > < V i s i b l e > F a l s e < / V i s i b l e > < / i t e m > < i t e m > < M e a s u r e N a m e > n e t _ p r o d u c e d _ g w h < / M e a s u r e N a m e > < D i s p l a y N a m e > n e t _ p r o d u c e d _ g w h < / D i s p l a y N a m e > < V i s i b l e > F a l s e < / V i s i b l e > < / i t e m > < i t e m > < M e a s u r e N a m e > e x p o r t e d _ g w h < / M e a s u r e N a m e > < D i s p l a y N a m e > e x p o r t e d _ g w h < / D i s p l a y N a m e > < V i s i b l e > F a l s e < / V i s i b l e > < / i t e m > < i t e m > < M e a s u r e N a m e > t o t a l _ p r o d u c e d _ g w h < / M e a s u r e N a m e > < D i s p l a y N a m e > t o t a l _ p r o d u c e d _ g w h < / D i s p l a y N a m e > < V i s i b l e > F a l s e < / V i s i b l e > < / i t e m > < i t e m > < M e a s u r e N a m e > i m p o r t e d _ g w h < / M e a s u r e N a m e > < D i s p l a y N a m e > i m p o r t e d _ g w h < / D i s p l a y N a m e > < V i s i b l e > F a l s e < / V i s i b l e > < / i t e m > < i t e m > < M e a s u r e N a m e > l o s t _ g w h < / M e a s u r e N a m e > < D i s p l a y N a m e > l o s t _ g w h < / D i s p l a y N a m e > < V i s i b l e > F a l s e < / V i s i b l e > < / i t e m > < i t e m > < M e a s u r e N a m e > s t o r e d _ g w h < / M e a s u r e N a m e > < D i s p l a y N a m e > s t o r e d _ g w h < / D i s p l a y N a m e > < V i s i b l e > F a l s e < / V i s i b l e > < / i t e m > < i t e m > < M e a s u r e N a m e > c o n s u m e d _ g w h < / M e a s u r e N a m e > < D i s p l a y N a m e > c o n s u m e d _ g w h < / D i s p l a y N a m e > < V i s i b l e > F a l s e < / V i s i b l e > < / i t e m > < i t e m > < M e a s u r e N a m e > y o y _ g w h < / M e a s u r e N a m e > < D i s p l a y N a m e > y o y _ g w h < / D i s p l a y N a m e > < V i s i b l e > F a l s e < / V i s i b l e > < / i t e m > < i t e m > < M e a s u r e N a m e > y o y _ p c t < / M e a s u r e N a m e > < D i s p l a y N a m e > y o y _ p c t < / D i s p l a y N a m e > < V i s i b l e > F a l s e < / V i s i b l e > < / i t e m > < i t e m > < M e a s u r e N a m e > r o l l i n g _ 3 y _ r e n e w a b l e _ g w h < / M e a s u r e N a m e > < D i s p l a y N a m e > r o l l i n g _ 3 y _ r e n e w a b l e _ g w h < / D i s p l a y N a m e > < V i s i b l e > F a l s e < / V i s i b l e > < / i t e m > < i t e m > < M e a s u r e N a m e > r o l l i n g _ 3 y _ f o s s i l _ g w h < / M e a s u r e N a m e > < D i s p l a y N a m e > r o l l i n g _ 3 y _ f o s s i l _ g w h < / D i s p l a y N a m e > < V i s i b l e > F a l s e < / V i s i b l e > < / i t e m > < i t e m > < M e a s u r e N a m e > g l o b a l _ r e n e w a b l e _ g w h < / M e a s u r e N a m e > < D i s p l a y N a m e > g l o b a l _ r e n e w a b l e _ g w h < / D i s p l a y N a m e > < V i s i b l e > F a l s e < / V i s i b l e > < / i t e m > < i t e m > < M e a s u r e N a m e > g l o b a l _ f o s s i l _ g w h < / M e a s u r e N a m e > < D i s p l a y N a m e > g l o b a l _ f o s s i l _ g w h < / D i s p l a y N a m e > < V i s i b l e > F a l s e < / V i s i b l e > < / i t e m > < i t e m > < M e a s u r e N a m e > r e n e w a b l e _ s h a r e _ g l o b a l _ p c t < / M e a s u r e N a m e > < D i s p l a y N a m e > r e n e w a b l e _ s h a r e _ g l o b a l _ p c t < / D i s p l a y N a m e > < V i s i b l e > F a l s e < / V i s i b l e > < / i t e m > < i t e m > < M e a s u r e N a m e > f o s s i l _ s h a r e _ g l o b a l _ p c t < / M e a s u r e N a m e > < D i s p l a y N a m e > f o s s i l _ s h a r e _ g l o b a l _ p c t < / D i s p l a y N a m e > < V i s i b l e > F a l s e < / V i s i b l e > < / i t e m > < i t e m > < M e a s u r e N a m e > r o l l i n g _ 3 y _ t o t a l _ g w h < / M e a s u r e N a m e > < D i s p l a y N a m e > r o l l i n g _ 3 y _ t o t a l _ g w h < / D i s p l a y N a m e > < V i s i b l e > F a l s e < / V i s i b l e > < / i t e m > < / C a l c u l a t e d F i e l d s > < S A H o s t H a s h > 0 < / S A H o s t H a s h > < G e m i n i F i e l d L i s t V i s i b l e > T r u e < / G e m i n i F i e l d L i s t V i s i b l e > < / S e t t i n g s > ] ] > < / C u s t o m C o n t e n t > < / G e m i n i > 
</file>

<file path=customXml/item14.xml>��< ? x m l   v e r s i o n = " 1 . 0 "   e n c o d i n g = " U T F - 1 6 " ? > < G e m i n i   x m l n s = " h t t p : / / g e m i n i / p i v o t c u s t o m i z a t i o n / c 0 d b 4 f 1 4 - 9 6 c 4 - 4 3 c 2 - a 8 3 3 - e 6 f 5 7 a e 6 e 4 2 e " > < C u s t o m C o n t e n t > < ! [ C D A T A [ < ? x m l   v e r s i o n = " 1 . 0 "   e n c o d i n g = " u t f - 1 6 " ? > < S e t t i n g s > < C a l c u l a t e d F i e l d s > < i t e m > < M e a s u r e N a m e > t o t a l _ g w h < / M e a s u r e N a m e > < D i s p l a y N a m e > t o t a l _ g w h < / D i s p l a y N a m e > < V i s i b l e > F a l s e < / V i s i b l e > < / i t e m > < i t e m > < M e a s u r e N a m e > e x p o r t e d _ g w h < / M e a s u r e N a m e > < D i s p l a y N a m e > e x p o r t e d _ g w h < / D i s p l a y N a m e > < V i s i b l e > F a l s e < / V i s i b l e > < / i t e m > < i t e m > < M e a s u r e N a m e > n e t _ p r o d u c e d _ g w h < / M e a s u r e N a m e > < D i s p l a y N a m e > n e t _ p r o d u c e d _ g w h < / D i s p l a y N a m e > < V i s i b l e > F a l s e < / V i s i b l e > < / i t e m > < i t e m > < M e a s u r e N a m e > t o t a l _ p r o d u c e d _ g w h < / M e a s u r e N a m e > < D i s p l a y N a m e > t o t a l _ p r o d u c e d _ g w h 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 r o l l i n g _ 3 y _ t o t a l _ g w h < / M e a s u r e N a m e > < D i s p l a y N a m e > r o l l i n g _ 3 y _ t o t a l _ g w h < / D i s p l a y N a m e > < V i s i b l e > F a l s e < / V i s i b l e > < / i t e m > < i t e m > < M e a s u r e N a m e > d e l t a _ p r o d u c e d _ g w h < / M e a s u r e N a m e > < D i s p l a y N a m e > d e l t a _ p r o d u c e d _ g w h < / D i s p l a y N a m e > < V i s i b l e > F a l s e < / V i s i b l e > < / i t e m > < i t e m > < M e a s u r e N a m e > r o l l i n g _ 3 y _ t o t a l _ g w h _ d e v i a t i o n < / M e a s u r e N a m e > < D i s p l a y N a m e > r o l l i n g _ 3 y _ t o t a l _ g w h _ d e v i a t i o n < / D i s p l a y N a m e > < V i s i b l e > F a l s e < / V i s i b l e > < / i t e m > < / C a l c u l a t e d F i e l d s > < S A H o s t H a s h > 0 < / S A H o s t H a s h > < G e m i n i F i e l d L i s t V i s i b l e > T r u e < / G e m i n i F i e l d L i s t V i s i b l e > < / S e t t i n g s > ] ] > < / C u s t o m C o n t e n t > < / G e m i n i > 
</file>

<file path=customXml/item15.xml>��< ? x m l   v e r s i o n = " 1 . 0 "   e n c o d i n g = " U T F - 1 6 " ? > < G e m i n i   x m l n s = " h t t p : / / g e m i n i / p i v o t c u s t o m i z a t i o n / 8 1 f f a a d 4 - 1 3 4 a - 4 8 f d - 8 c 7 5 - e 1 8 5 4 d 4 3 c e 1 7 " > < C u s t o m C o n t e n t > < ! [ C D A T A [ < ? x m l   v e r s i o n = " 1 . 0 "   e n c o d i n g = " u t f - 1 6 " ? > < S e t t i n g s > < C a l c u l a t e d F i e l d s > < 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 n o n _ r e n e w a b l e _ p c t < / M e a s u r e N a m e > < D i s p l a y N a m e > n o n _ r e n e w a b l e _ p c t < / D i s p l a y N a m e > < V i s i b l e > F a l s e < / V i s i b l e > < / i t e m > < i t e m > < M e a s u r e N a m e > n e t _ p r o d u c e d _ g w h < / M e a s u r e N a m e > < D i s p l a y N a m e > n e t _ p r o d u c e d _ g w h < / D i s p l a y N a m e > < V i s i b l e > F a l s e < / V i s i b l e > < / i t e m > < i t e m > < M e a s u r e N a m e > e x p o r t e d _ g w h < / M e a s u r e N a m e > < D i s p l a y N a m e > e x p o r t e d _ g w h < / D i s p l a y N a m e > < V i s i b l e > F a l s e < / V i s i b l e > < / i t e m > < i t e m > < M e a s u r e N a m e > i m p o r t e d _ g w h < / M e a s u r e N a m e > < D i s p l a y N a m e > i m p o r t e d _ g w h < / D i s p l a y N a m e > < V i s i b l e > F a l s e < / V i s i b l e > < / i t e m > < i t e m > < M e a s u r e N a m e > l o s t _ g w h < / M e a s u r e N a m e > < D i s p l a y N a m e > l o s t _ g w h < / D i s p l a y N a m e > < V i s i b l e > F a l s e < / V i s i b l e > < / i t e m > < i t e m > < M e a s u r e N a m e > s t o r e d _ g w h < / M e a s u r e N a m e > < D i s p l a y N a m e > s t o r e d _ g w h < / D i s p l a y N a m e > < V i s i b l e > F a l s e < / V i s i b l e > < / i t e m > < i t e m > < M e a s u r e N a m e > c o n s u m e d _ g w h < / M e a s u r e N a m e > < D i s p l a y N a m e > c o n s u m e d _ g w h < / D i s p l a y N a m e > < V i s i b l e > F a l s e < / V i s i b l e > < / i t e m > < i t e m > < M e a s u r e N a m e > y o y _ g w h < / M e a s u r e N a m e > < D i s p l a y N a m e > y o y _ g w h < / D i s p l a y N a m e > < V i s i b l e > F a l s e < / V i s i b l e > < / i t e m > < i t e m > < M e a s u r e N a m e > y o y _ p c t < / M e a s u r e N a m e > < D i s p l a y N a m e > y o y _ p c t < / D i s p l a y N a m e > < V i s i b l e > F a l s e < / V i s i b l e > < / i t e m > < i t e m > < M e a s u r e N a m e > r o l l i n g _ 3 y _ f o s s i l _ g w h < / M e a s u r e N a m e > < D i s p l a y N a m e > r o l l i n g _ 3 y _ f o s s i l _ g w h < / D i s p l a y N a m e > < V i s i b l e > F a l s e < / V i s i b l e > < / i t e m > < i t e m > < M e a s u r e N a m e > g l o b a l _ r e n e w a b l e _ g w h < / M e a s u r e N a m e > < D i s p l a y N a m e > g l o b a l _ r e n e w a b l e _ g w h < / D i s p l a y N a m e > < V i s i b l e > F a l s e < / V i s i b l e > < / i t e m > < i t e m > < M e a s u r e N a m e > g l o b a l _ f o s s i l _ g w h < / M e a s u r e N a m e > < D i s p l a y N a m e > g l o b a l _ f o s s i l _ g w h < / D i s p l a y N a m e > < V i s i b l e > F a l s e < / V i s i b l e > < / i t e m > < i t e m > < M e a s u r e N a m e > f o s s i l _ s h a r e _ p c t < / M e a s u r e N a m e > < D i s p l a y N a m e > f o s s i l _ s h a r e _ p c t < / D i s p l a y N a m e > < V i s i b l e > F a l s e < / V i s i b l e > < / i t e m > < i t e m > < M e a s u r e N a m e > s o u r c e _ p c t < / M e a s u r e N a m e > < D i s p l a y N a m e > s o u r c e _ p c t < / D i s p l a y N a m e > < V i s i b l e > F a l s e < / V i s i b l e > < / i t e m > < i t e m > < M e a s u r e N a m e > r o l l i n g _ 3 y _ t o t a l _ g w h < / M e a s u r e N a m e > < D i s p l a y N a m e > r o l l i n g _ 3 y _ t o t a l _ g w h < / D i s p l a y N a m e > < V i s i b l e > F a l s e < / V i s i b l e > < / i t e m > < i t e m > < M e a s u r e N a m e > r o l l i n g _ 3 y _ r e n e w a b l e _ g w h < / M e a s u r e N a m e > < D i s p l a y N a m e > r o l l i n g _ 3 y _ r e n e w a b l e _ g w h < / D i s p l a y N a m e > < V i s i b l e > F a l s e < / V i s i b l e > < / i t e m > < i t e m > < M e a s u r e N a m e > t o t a l _ g w h < / M e a s u r e N a m e > < D i s p l a y N a m e > t o t a l _ g w h < / D i s p l a y N a m e > < V i s i b l e > F a l s e < / V i s i b l e > < / i t e m > < i t e m > < M e a s u r e N a m e > t o t a l _ p r o d u c e d _ g w h < / M e a s u r e N a m e > < D i s p l a y N a m e > t o t a l _ p r o d u c e d _ g w h < / D i s p l a y N a m e > < V i s i b l e > F a l s e < / V i s i b l e > < / i t e m > < / C a l c u l a t e d F i e l d s > < S A H o s t H a s h > 0 < / S A H o s t H a s h > < G e m i n i F i e l d L i s t V i s i b l e > T r u e < / G e m i n i F i e l d L i s t V i s i b l e > < / S e t t i n g s > ] ] > < / C u s t o m C o n t e n t > < / G e m i n i > 
</file>

<file path=customXml/item16.xml>��< ? x m l   v e r s i o n = " 1 . 0 "   e n c o d i n g = " U T F - 1 6 " ? > < G e m i n i   x m l n s = " h t t p : / / g e m i n i / p i v o t c u s t o m i z a t i o n / 8 e 4 8 a 9 2 9 - f f e e - 4 c 2 b - 8 f 2 7 - d 1 c 9 9 1 c c 3 c c 7 " > < C u s t o m C o n t e n t > < ! [ C D A T A [ < ? x m l   v e r s i o n = " 1 . 0 "   e n c o d i n g = " u t f - 1 6 " ? > < S e t t i n g s > < C a l c u l a t e d F i e l d s > < i t e m > < M e a s u r e N a m e > t o t a l _ g w h < / M e a s u r e N a m e > < D i s p l a y N a m e > t o t a l _ g w h 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 n o n _ r e n e w a b l e _ p c t < / M e a s u r e N a m e > < D i s p l a y N a m e > n o n _ r e n e w a b l e _ p c t < / D i s p l a y N a m e > < V i s i b l e > F a l s e < / V i s i b l e > < / i t e m > < i t e m > < M e a s u r e N a m e > n e t _ p r o d u c e d _ g w h < / M e a s u r e N a m e > < D i s p l a y N a m e > n e t _ p r o d u c e d _ g w h < / D i s p l a y N a m e > < V i s i b l e > F a l s e < / V i s i b l e > < / i t e m > < i t e m > < M e a s u r e N a m e > e x p o r t e d _ g w h < / M e a s u r e N a m e > < D i s p l a y N a m e > e x p o r t e d _ g w h < / D i s p l a y N a m e > < V i s i b l e > F a l s e < / V i s i b l e > < / i t e m > < i t e m > < M e a s u r e N a m e > t o t a l _ p r o d u c e d _ g w h < / M e a s u r e N a m e > < D i s p l a y N a m e > t o t a l _ p r o d u c e d _ g w h < / D i s p l a y N a m e > < V i s i b l e > F a l s e < / V i s i b l e > < / i t e m > < i t e m > < M e a s u r e N a m e > i m p o r t e d _ g w h < / M e a s u r e N a m e > < D i s p l a y N a m e > i m p o r t e d _ g w h < / D i s p l a y N a m e > < V i s i b l e > F a l s e < / V i s i b l e > < / i t e m > < i t e m > < M e a s u r e N a m e > l o s t _ g w h < / M e a s u r e N a m e > < D i s p l a y N a m e > l o s t _ g w h < / D i s p l a y N a m e > < V i s i b l e > F a l s e < / V i s i b l e > < / i t e m > < i t e m > < M e a s u r e N a m e > s t o r e d _ g w h < / M e a s u r e N a m e > < D i s p l a y N a m e > s t o r e d _ g w h < / D i s p l a y N a m e > < V i s i b l e > F a l s e < / V i s i b l e > < / i t e m > < i t e m > < M e a s u r e N a m e > c o n s u m e d _ g w h < / M e a s u r e N a m e > < D i s p l a y N a m e > c o n s u m e d _ g w h < / D i s p l a y N a m e > < V i s i b l e > F a l s e < / V i s i b l e > < / i t e m > < i t e m > < M e a s u r e N a m e > y o y _ g w h < / M e a s u r e N a m e > < D i s p l a y N a m e > y o y _ g w h < / D i s p l a y N a m e > < V i s i b l e > F a l s e < / V i s i b l e > < / i t e m > < i t e m > < M e a s u r e N a m e > y o y _ p c t < / M e a s u r e N a m e > < D i s p l a y N a m e > y o y _ p c t < / D i s p l a y N a m e > < V i s i b l e > F a l s e < / V i s i b l e > < / i t e m > < i t e m > < M e a s u r e N a m e > r o l l i n g _ 3 y _ r e n e w a b l e _ g w h < / M e a s u r e N a m e > < D i s p l a y N a m e > r o l l i n g _ 3 y _ r e n e w a b l e _ g w h < / D i s p l a y N a m e > < V i s i b l e > F a l s e < / V i s i b l e > < / i t e m > < i t e m > < M e a s u r e N a m e > r o l l i n g _ 3 y _ f o s s i l _ g w h < / M e a s u r e N a m e > < D i s p l a y N a m e > r o l l i n g _ 3 y _ f o s s i l _ g w h < / D i s p l a y N a m e > < V i s i b l e > F a l s e < / V i s i b l e > < / i t e m > < i t e m > < M e a s u r e N a m e > g l o b a l _ r e n e w a b l e _ g w h < / M e a s u r e N a m e > < D i s p l a y N a m e > g l o b a l _ r e n e w a b l e _ g w h < / D i s p l a y N a m e > < V i s i b l e > F a l s e < / V i s i b l e > < / i t e m > < i t e m > < M e a s u r e N a m e > g l o b a l _ f o s s i l _ g w h < / M e a s u r e N a m e > < D i s p l a y N a m e > g l o b a l _ f o s s i l _ g w h < / D i s p l a y N a m e > < V i s i b l e > F a l s e < / V i s i b l e > < / i t e m > < i t e m > < M e a s u r e N a m e > r e n e w a b l e _ s h a r e _ g l o b a l _ p c t < / M e a s u r e N a m e > < D i s p l a y N a m e > r e n e w a b l e _ s h a r e _ g l o b a l _ p c t < / D i s p l a y N a m e > < V i s i b l e > F a l s e < / V i s i b l e > < / i t e m > < i t e m > < M e a s u r e N a m e > f o s s i l _ s h a r e _ g l o b a l _ p c t < / M e a s u r e N a m e > < D i s p l a y N a m e > f o s s i l _ s h a r e _ g l o b a l _ p c t < / D i s p l a y N a m e > < V i s i b l e > F a l s e < / V i s i b l e > < / i t e m > < i t e m > < M e a s u r e N a m e > r o l l i n g _ 3 y _ t o t a l _ g w h < / M e a s u r e N a m e > < D i s p l a y N a m e > r o l l i n g _ 3 y _ t o t a l _ g w h < / D i s p l a y N a m e > < V i s i b l e > F a l s e < / V i s i b l e > < / i t e m > < / C a l c u l a t e d F i e l d s > < S A H o s t H a s h > 0 < / S A H o s t H a s h > < G e m i n i F i e l d L i s t V i s i b l e > T r u e < / G e m i n i F i e l d L i s t V i s i b l e > < / S e t t i n g s > ] ] > < / C u s t o m C o n t e n t > < / G e m i n i > 
</file>

<file path=customXml/item17.xml>��< ? x m l   v e r s i o n = " 1 . 0 "   e n c o d i n g = " U T F - 1 6 " ? > < G e m i n i   x m l n s = " h t t p : / / g e m i n i / p i v o t c u s t o m i z a t i o n / 7 1 5 2 d 8 4 f - 0 e 8 b - 4 9 a f - a 0 5 7 - 0 5 5 0 0 c a 9 6 3 f 9 " > < C u s t o m C o n t e n t > < ! [ C D A T A [ < ? x m l   v e r s i o n = " 1 . 0 "   e n c o d i n g = " u t f - 1 6 " ? > < S e t t i n g s > < C a l c u l a t e d F i e l d s > < i t e m > < M e a s u r e N a m e > t o t a l _ g w h < / M e a s u r e N a m e > < D i s p l a y N a m e > t o t a l _ g w h < / D i s p l a y N a m e > < V i s i b l e > F a l s e < / V i s i b l e > < / i t e m > < i t e m > < M e a s u r e N a m e > e x p o r t e d _ g w h < / M e a s u r e N a m e > < D i s p l a y N a m e > e x p o r t e d _ g w h < / D i s p l a y N a m e > < V i s i b l e > F a l s e < / V i s i b l e > < / i t e m > < i t e m > < M e a s u r e N a m e > n e t _ p r o d u c e d _ g w h < / M e a s u r e N a m e > < D i s p l a y N a m e > n e t _ p r o d u c e d _ g w h < / D i s p l a y N a m e > < V i s i b l e > F a l s e < / V i s i b l e > < / i t e m > < i t e m > < M e a s u r e N a m e > t o t a l _ p r o d u c e d _ g w h < / M e a s u r e N a m e > < D i s p l a y N a m e > t o t a l _ p r o d u c e d _ g w h 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 r o l l i n g _ 3 y _ t o t a l _ g w h < / M e a s u r e N a m e > < D i s p l a y N a m e > r o l l i n g _ 3 y _ t o t a l _ g w h < / D i s p l a y N a m e > < V i s i b l e > F a l s e < / V i s i b l e > < / i t e m > < i t e m > < M e a s u r e N a m e > d e l t a _ p r o d u c e d _ g w h < / M e a s u r e N a m e > < D i s p l a y N a m e > d e l t a _ p r o d u c e d _ g w h < / D i s p l a y N a m e > < V i s i b l e > F a l s e < / V i s i b l e > < / i t e m > < i t e m > < M e a s u r e N a m e > r o l l i n g _ 3 y _ t o t a l _ g w h _ d e v i a t i o n < / M e a s u r e N a m e > < D i s p l a y N a m e > r o l l i n g _ 3 y _ t o t a l _ g w h _ d e v i a t i o n < / D i s p l a y N a m e > < V i s i b l e > F a l s e < / V i s i b l e > < / i t e m > < i t e m > < M e a s u r e N a m e > s t o r e d _ g w h < / M e a s u r e N a m e > < D i s p l a y N a m e > s t o r e d _ g w h < / D i s p l a y N a m e > < V i s i b l e > F a l s e < / V i s i b l e > < / i t e m > < i t e m > < M e a s u r e N a m e > l o s t _ g w h < / M e a s u r e N a m e > < D i s p l a y N a m e > l o s t _ g w h < / D i s p l a y N a m e > < V i s i b l e > F a l s e < / V i s i b l e > < / i t e m > < / C a l c u l a t e d F i e l d s > < S A H o s t H a s h > 0 < / S A H o s t H a s h > < G e m i n i F i e l d L i s t V i s i b l e > T r u e < / G e m i n i F i e l d L i s t V i s i b l e > < / S e t t i n g s > ] ] > < / C u s t o m C o n t e n t > < / G e m i n i > 
</file>

<file path=customXml/item18.xml>��< ? x m l   v e r s i o n = " 1 . 0 "   e n c o d i n g = " U T F - 1 6 " ? > < G e m i n i   x m l n s = " h t t p : / / g e m i n i / p i v o t c u s t o m i z a t i o n / T a b l e X M L _ y e a r _ d i m _ 4 f f 8 f 0 4 f - 5 a 6 2 - 4 3 0 6 - 9 5 2 6 - c 9 d 6 8 5 3 7 1 d d 2 " > < C u s t o m C o n t e n t > < ! [ C D A T A [ < T a b l e W i d g e t G r i d S e r i a l i z a t i o n   x m l n s : x s d = " h t t p : / / w w w . w 3 . o r g / 2 0 0 1 / X M L S c h e m a "   x m l n s : x s i = " h t t p : / / w w w . w 3 . o r g / 2 0 0 1 / X M L S c h e m a - i n s t a n c e " > < C o l u m n S u g g e s t e d T y p e   / > < C o l u m n F o r m a t   / > < C o l u m n A c c u r a c y   / > < C o l u m n C u r r e n c y S y m b o l   / > < C o l u m n P o s i t i v e P a t t e r n   / > < C o l u m n N e g a t i v e P a t t e r n   / > < C o l u m n W i d t h s > < i t e m > < k e y > < s t r i n g > y e a r _ k e y < / s t r i n g > < / k e y > < v a l u e > < i n t > 1 1 6 < / i n t > < / v a l u e > < / i t e m > < i t e m > < k e y > < s t r i n g > y e a r < / s t r i n g > < / k e y > < v a l u e > < i n t > 7 7 < / i n t > < / v a l u e > < / i t e m > < / C o l u m n W i d t h s > < C o l u m n D i s p l a y I n d e x > < i t e m > < k e y > < s t r i n g > y e a r _ k e y < / s t r i n g > < / k e y > < v a l u e > < i n t > 0 < / i n t > < / v a l u e > < / i t e m > < i t e m > < k e y > < s t r i n g > y e a r < / s t r i n g > < / k e y > < v a l u e > < i n t > 1 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P o w e r P i v o t V e r s i o n " > < C u s t o m C o n t e n t > < ! [ C D A T A [ 2 0 1 5 . 1 3 0 . 1 6 0 6 . 4 6 ] ] > < / C u s t o m C o n t e n t > < / G e m i n i > 
</file>

<file path=customXml/item2.xml>��< ? x m l   v e r s i o n = " 1 . 0 "   e n c o d i n g = " U T F - 1 6 " ? > < G e m i n i   x m l n s = " h t t p : / / g e m i n i / p i v o t c u s t o m i z a t i o n / a 3 2 f a 6 9 6 - 9 9 8 2 - 4 7 5 8 - b 5 9 5 - 3 c f b 0 e 6 4 f c c d " > < C u s t o m C o n t e n t > < ! [ C D A T A [ < ? x m l   v e r s i o n = " 1 . 0 "   e n c o d i n g = " u t f - 1 6 " ? > < S e t t i n g s > < C a l c u l a t e d F i e l d s > < i t e m > < M e a s u r e N a m e > t o t a l _ g w h < / M e a s u r e N a m e > < D i s p l a y N a m e > t o t a l _ g w h 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 n o n _ r e n e w a b l e _ p c t < / M e a s u r e N a m e > < D i s p l a y N a m e > n o n _ r e n e w a b l e _ p c t < / D i s p l a y N a m e > < V i s i b l e > F a l s e < / V i s i b l e > < / i t e m > < i t e m > < M e a s u r e N a m e > n e t _ p r o d u c e d _ g w h < / M e a s u r e N a m e > < D i s p l a y N a m e > n e t _ p r o d u c e d _ g w h < / D i s p l a y N a m e > < V i s i b l e > F a l s e < / V i s i b l e > < / i t e m > < i t e m > < M e a s u r e N a m e > e x p o r t e d _ g w h < / M e a s u r e N a m e > < D i s p l a y N a m e > e x p o r t e d _ g w h < / D i s p l a y N a m e > < V i s i b l e > F a l s e < / V i s i b l e > < / i t e m > < i t e m > < M e a s u r e N a m e > i m p o r t e d _ g w h < / M e a s u r e N a m e > < D i s p l a y N a m e > i m p o r t e d _ g w h < / D i s p l a y N a m e > < V i s i b l e > F a l s e < / V i s i b l e > < / i t e m > < i t e m > < M e a s u r e N a m e > l o s t _ g w h < / M e a s u r e N a m e > < D i s p l a y N a m e > l o s t _ g w h < / D i s p l a y N a m e > < V i s i b l e > F a l s e < / V i s i b l e > < / i t e m > < i t e m > < M e a s u r e N a m e > s t o r e d _ g w h < / M e a s u r e N a m e > < D i s p l a y N a m e > s t o r e d _ g w h < / D i s p l a y N a m e > < V i s i b l e > F a l s e < / V i s i b l e > < / i t e m > < i t e m > < M e a s u r e N a m e > c o n s u m e d _ g w h < / M e a s u r e N a m e > < D i s p l a y N a m e > c o n s u m e d _ g w h < / D i s p l a y N a m e > < V i s i b l e > F a l s e < / V i s i b l e > < / i t e m > < i t e m > < M e a s u r e N a m e > y o y _ g w h < / M e a s u r e N a m e > < D i s p l a y N a m e > y o y _ g w h < / D i s p l a y N a m e > < V i s i b l e > F a l s e < / V i s i b l e > < / i t e m > < i t e m > < M e a s u r e N a m e > y o y _ p c t < / M e a s u r e N a m e > < D i s p l a y N a m e > y o y _ p c t < / D i s p l a y N a m e > < V i s i b l e > F a l s e < / V i s i b l e > < / i t e m > < i t e m > < M e a s u r e N a m e > r o l l i n g _ 3 y _ f o s s i l _ g w h < / M e a s u r e N a m e > < D i s p l a y N a m e > r o l l i n g _ 3 y _ f o s s i l _ g w h < / D i s p l a y N a m e > < V i s i b l e > F a l s e < / V i s i b l e > < / i t e m > < i t e m > < M e a s u r e N a m e > g l o b a l _ r e n e w a b l e _ g w h < / M e a s u r e N a m e > < D i s p l a y N a m e > g l o b a l _ r e n e w a b l e _ g w h < / D i s p l a y N a m e > < V i s i b l e > F a l s e < / V i s i b l e > < / i t e m > < i t e m > < M e a s u r e N a m e > g l o b a l _ f o s s i l _ g w h < / M e a s u r e N a m e > < D i s p l a y N a m e > g l o b a l _ f o s s i l _ g w h < / D i s p l a y N a m e > < V i s i b l e > F a l s e < / V i s i b l e > < / i t e m > < i t e m > < M e a s u r e N a m e > f o s s i l _ s h a r e _ p c t < / M e a s u r e N a m e > < D i s p l a y N a m e > f o s s i l _ s h a r e _ p c t < / D i s p l a y N a m e > < V i s i b l e > F a l s e < / V i s i b l e > < / i t e m > < i t e m > < M e a s u r e N a m e > s o u r c e _ p c t < / M e a s u r e N a m e > < D i s p l a y N a m e > s o u r c e _ p c t < / D i s p l a y N a m e > < V i s i b l e > F a l s e < / V i s i b l e > < / i t e m > < i t e m > < M e a s u r e N a m e > r o l l i n g _ 3 y _ t o t a l _ g w h < / M e a s u r e N a m e > < D i s p l a y N a m e > r o l l i n g _ 3 y _ t o t a l _ g w h < / D i s p l a y N a m e > < V i s i b l e > F a l s e < / V i s i b l e > < / i t e m > < i t e m > < M e a s u r e N a m e > r o l l i n g _ 3 y _ r e n e w a b l e _ g w h < / M e a s u r e N a m e > < D i s p l a y N a m e > r o l l i n g _ 3 y _ r e n e w a b l e _ g w h < / D i s p l a y N a m e > < V i s i b l e > F a l s e < / V i s i b l e > < / i t e m > < i t e m > < M e a s u r e N a m e > t o t a l _ p r o d u c e d _ g w h < / M e a s u r e N a m e > < D i s p l a y N a m e > t o t a l _ p r o d u c e d _ g w h < / D i s p l a y N a m e > < V i s i b l e > F a l s e < / V i s i b l e > < S u b c o l u m n s > < i t e m > < R o l e > V a l u e < / R o l e > < D i s p l a y N a m e > t o t a l _ p r o d u c e d _ g w h   V a l u e < / D i s p l a y N a m e > < V i s i b l e > F a l s e < / V i s i b l e > < / i t e m > < i t e m > < R o l e > S t a t u s < / R o l e > < D i s p l a y N a m e > t o t a l _ p r o d u c e d _ g w h   S t a t u s < / D i s p l a y N a m e > < V i s i b l e > F a l s e < / V i s i b l e > < / i t e m > < i t e m > < R o l e > G o a l < / R o l e > < D i s p l a y N a m e > t o t a l _ p r o d u c e d _ g w h   T a r g e t < / D i s p l a y N a m e > < V i s i b l e > F a l s e < / V i s i b l e > < / i t e m > < / S u b c o l u m n s > < / i t e m > < i t e m > < M e a s u r e N a m e > m e a s u r e   1 < / M e a s u r e N a m e > < D i s p l a y N a m e > m e a s u r e   1 < / D i s p l a y N a m e > < V i s i b l e > T r u e < / V i s i b l e > < / i t e m > < / C a l c u l a t e d F i e l d s > < S A H o s t H a s h > 0 < / S A H o s t H a s h > < G e m i n i F i e l d L i s t V i s i b l e > T r u e < / G e m i n i F i e l d L i s t V i s i b l e > < / S e t t i n g s > ] ] > < / C u s t o m C o n t e n t > < / G e m i n i > 
</file>

<file path=customXml/item20.xml>��< ? x m l   v e r s i o n = " 1 . 0 "   e n c o d i n g = " U T F - 1 6 " ? > < G e m i n i   x m l n s = " h t t p : / / g e m i n i / p i v o t c u s t o m i z a t i o n / S h o w H i d d e n " > < C u s t o m C o n t e n t > < ! [ C D A T A [ T r u e ] ] > < / C u s t o m C o n t e n t > < / G e m i n i > 
</file>

<file path=customXml/item21.xml>��< ? x m l   v e r s i o n = " 1 . 0 "   e n c o d i n g = " U T F - 1 6 " ? > < G e m i n i   x m l n s = " h t t p : / / g e m i n i / p i v o t c u s t o m i z a t i o n / T a b l e X M L _ f a c t _ t a b l e _ c f 7 1 7 b d d - b 8 f 6 - 4 b 5 1 - 9 1 b 3 - 8 5 4 3 8 6 7 7 9 0 b 3 " > < C u s t o m C o n t e n t > < ! [ C D A T A [ < T a b l e W i d g e t G r i d S e r i a l i z a t i o n   x m l n s : x s d = " h t t p : / / w w w . w 3 . o r g / 2 0 0 1 / X M L S c h e m a "   x m l n s : x s i = " h t t p : / / w w w . w 3 . o r g / 2 0 0 1 / X M L S c h e m a - i n s t a n c e " > < C o l u m n S u g g e s t e d T y p e   / > < C o l u m n F o r m a t   / > < C o l u m n A c c u r a c y   / > < C o l u m n C u r r e n c y S y m b o l   / > < C o l u m n P o s i t i v e P a t t e r n   / > < C o l u m n N e g a t i v e P a t t e r n   / > < C o l u m n W i d t h s > < i t e m > < k e y > < s t r i n g > q u a n t i t y _ g w h < / s t r i n g > < / k e y > < v a l u e > < i n t > 4 4 3 < / i n t > < / v a l u e > < / i t e m > < i t e m > < k e y > < s t r i n g > c o u n t r y _ k e y < / s t r i n g > < / k e y > < v a l u e > < i n t > 1 4 2 < / i n t > < / v a l u e > < / i t e m > < i t e m > < k e y > < s t r i n g > y e a r _ k e y < / s t r i n g > < / k e y > < v a l u e > < i n t > 1 1 6 < / i n t > < / v a l u e > < / i t e m > < i t e m > < k e y > < s t r i n g > f l o w _ t y p e _ k e y < / s t r i n g > < / k e y > < v a l u e > < i n t > 1 5 8 < / i n t > < / v a l u e > < / i t e m > < i t e m > < k e y > < s t r i n g > s o u r c e _ t y p e _ k e y < / s t r i n g > < / k e y > < v a l u e > < i n t > 1 8 3 < / i n t > < / v a l u e > < / i t e m > < / C o l u m n W i d t h s > < C o l u m n D i s p l a y I n d e x > < i t e m > < k e y > < s t r i n g > q u a n t i t y _ g w h < / s t r i n g > < / k e y > < v a l u e > < i n t > 0 < / i n t > < / v a l u e > < / i t e m > < i t e m > < k e y > < s t r i n g > c o u n t r y _ k e y < / s t r i n g > < / k e y > < v a l u e > < i n t > 1 < / i n t > < / v a l u e > < / i t e m > < i t e m > < k e y > < s t r i n g > y e a r _ k e y < / s t r i n g > < / k e y > < v a l u e > < i n t > 2 < / i n t > < / v a l u e > < / i t e m > < i t e m > < k e y > < s t r i n g > f l o w _ t y p e _ k e y < / s t r i n g > < / k e y > < v a l u e > < i n t > 3 < / i n t > < / v a l u e > < / i t e m > < i t e m > < k e y > < s t r i n g > s o u r c e _ t y p e _ k e y < / s t r i n g > < / k e y > < v a l u e > < i n t > 4 < / 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S h o w I m p l i c i t M e a s u r e s " > < C u s t o m C o n t e n t > < ! [ C D A T A [ F a l s e ] ] > < / C u s t o m C o n t e n t > < / G e m i n i > 
</file>

<file path=customXml/item23.xml>��< ? x m l   v e r s i o n = " 1 . 0 "   e n c o d i n g = " U T F - 1 6 " ? > < G e m i n i   x m l n s = " h t t p : / / g e m i n i / p i v o t c u s t o m i z a t i o n / F o r m u l a B a r S t a t e " > < C u s t o m C o n t e n t > < ! [ C D A T A [ < S a n d b o x E d i t o r . F o r m u l a B a r S t a t e   x m l n s = " h t t p : / / s c h e m a s . d a t a c o n t r a c t . o r g / 2 0 0 4 / 0 7 / M i c r o s o f t . A n a l y s i s S e r v i c e s . C o m m o n "   x m l n s : i = " h t t p : / / w w w . w 3 . o r g / 2 0 0 1 / X M L S c h e m a - i n s t a n c e " > < H e i g h t > 7 5 < / H e i g h t > < / S a n d b o x E d i t o r . F o r m u l a B a r S t a t e > ] ] > < / C u s t o m C o n t e n t > < / G e m i n i > 
</file>

<file path=customXml/item24.xml>��< ? x m l   v e r s i o n = " 1 . 0 "   e n c o d i n g = " U T F - 1 6 " ? > < G e m i n i   x m l n s = " h t t p : / / g e m i n i / p i v o t c u s t o m i z a t i o n / 1 d e 6 5 9 2 e - 5 4 9 e - 4 9 0 c - a b a 1 - 0 4 d f f 2 8 0 c 8 7 3 " > < C u s t o m C o n t e n t > < ! [ C D A T A [ < ? x m l   v e r s i o n = " 1 . 0 "   e n c o d i n g = " u t f - 1 6 " ? > < S e t t i n g s > < C a l c u l a t e d F i e l d s > < i t e m > < M e a s u r e N a m e > t o t a l _ g w h < / M e a s u r e N a m e > < D i s p l a y N a m e > t o t a l _ g w h < / D i s p l a y N a m e > < V i s i b l e > F a l s e < / V i s i b l e > < / i t e m > < i t e m > < M e a s u r e N a m e > e x p o r t e d _ g w h < / M e a s u r e N a m e > < D i s p l a y N a m e > e x p o r t e d _ g w h < / D i s p l a y N a m e > < V i s i b l e > F a l s e < / V i s i b l e > < / i t e m > < i t e m > < M e a s u r e N a m e > n e t _ p r o d u c e d _ g w h < / M e a s u r e N a m e > < D i s p l a y N a m e > n e t _ p r o d u c e d _ g w h < / D i s p l a y N a m e > < V i s i b l e > F a l s e < / V i s i b l e > < / i t e m > < i t e m > < M e a s u r e N a m e > t o t a l _ p r o d u c e d _ g w h < / M e a s u r e N a m e > < D i s p l a y N a m e > t o t a l _ p r o d u c e d _ g w h 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 r o l l i n g _ 3 y _ t o t a l _ g w h < / M e a s u r e N a m e > < D i s p l a y N a m e > r o l l i n g _ 3 y _ t o t a l _ g w h < / D i s p l a y N a m e > < V i s i b l e > F a l s e < / V i s i b l e > < / i t e m > < i t e m > < M e a s u r e N a m e > r o l l i n g _ 3 y _ t o t a l _ g w h _ d e v i a t i o n < / M e a s u r e N a m e > < D i s p l a y N a m e > r o l l i n g _ 3 y _ t o t a l _ g w h _ d e v i a t i o n < / D i s p l a y N a m e > < V i s i b l e > F a l s e < / V i s i b l e > < / i t e m > < i t e m > < M e a s u r e N a m e > d e l t a _ p r o d u c e d _ g w h < / M e a s u r e N a m e > < D i s p l a y N a m e > d e l t a _ p r o d u c e d _ g w h < / D i s p l a y N a m e > < V i s i b l e > F a l s e < / V i s i b l e > < / i t e m > < / C a l c u l a t e d F i e l d s > < S A H o s t H a s h > 0 < / S A H o s t H a s h > < G e m i n i F i e l d L i s t V i s i b l e > T r u e < / G e m i n i F i e l d L i s t V i s i b l e > < / S e t t i n g s > ] ] > < / C u s t o m C o n t e n t > < / G e m i n i > 
</file>

<file path=customXml/item25.xml>��< ? x m l   v e r s i o n = " 1 . 0 "   e n c o d i n g = " U T F - 1 6 " ? > < G e m i n i   x m l n s = " h t t p : / / g e m i n i / p i v o t c u s t o m i z a t i o n / 0 e 2 3 5 d 5 4 - b 4 1 8 - 4 d b 5 - a 9 6 5 - 6 d b 7 6 b f 1 3 9 6 8 " > < C u s t o m C o n t e n t > < ! [ C D A T A [ < ? x m l   v e r s i o n = " 1 . 0 "   e n c o d i n g = " u t f - 1 6 " ? > < S e t t i n g s > < C a l c u l a t e d F i e l d s > < i t e m > < M e a s u r e N a m e > t o t a l _ g w h < / M e a s u r e N a m e > < D i s p l a y N a m e > t o t a l _ g w h < / D i s p l a y N a m e > < V i s i b l e > F a l s e < / V i s i b l e > < / i t e m > < i t e m > < M e a s u r e N a m e > e x p o r t e d _ g w h < / M e a s u r e N a m e > < D i s p l a y N a m e > e x p o r t e d _ g w h < / D i s p l a y N a m e > < V i s i b l e > F a l s e < / V i s i b l e > < / i t e m > < i t e m > < M e a s u r e N a m e > n e t _ p r o d u c e d _ g w h < / M e a s u r e N a m e > < D i s p l a y N a m e > n e t _ p r o d u c e d _ g w h < / D i s p l a y N a m e > < V i s i b l e > F a l s e < / V i s i b l e > < / i t e m > < i t e m > < M e a s u r e N a m e > t o t a l _ p r o d u c e d _ g w h < / M e a s u r e N a m e > < D i s p l a y N a m e > t o t a l _ p r o d u c e d _ g w h 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 r o l l i n g _ 3 y _ t o t a l _ g w h < / M e a s u r e N a m e > < D i s p l a y N a m e > r o l l i n g _ 3 y _ t o t a l _ g w h < / D i s p l a y N a m e > < V i s i b l e > F a l s e < / V i s i b l e > < / i t e m > < i t e m > < M e a s u r e N a m e > r o l l i n g _ 3 y _ t o t a l _ g w h _ d e v i a t i o n _ g w h < / M e a s u r e N a m e > < D i s p l a y N a m e > r o l l i n g _ 3 y _ t o t a l _ g w h _ d e v i a t i o n _ g w h < / D i s p l a y N a m e > < V i s i b l e > F a l s e < / V i s i b l e > < / i t e m > < i t e m > < M e a s u r e N a m e > d e l t a _ p r o d u c e d _ g w h < / M e a s u r e N a m e > < D i s p l a y N a m e > d e l t a _ p r o d u c e d _ g w h < / D i s p l a y N a m e > < V i s i b l e > F a l s e < / V i s i b l e > < / i t e m > < / C a l c u l a t e d F i e l d s > < S A H o s t H a s h > 0 < / S A H o s t H a s h > < G e m i n i F i e l d L i s t V i s i b l e > T r u e < / G e m i n i F i e l d L i s t V i s i b l e > < / S e t t i n g s > ] ] > < / C u s t o m C o n t e n t > < / G e m i n i > 
</file>

<file path=customXml/item26.xml>��< ? x m l   v e r s i o n = " 1 . 0 "   e n c o d i n g = " U T F - 1 6 " ? > < G e m i n i   x m l n s = " h t t p : / / g e m i n i / p i v o t c u s t o m i z a t i o n / 6 b 3 3 c b d 4 - b 9 5 2 - 4 d 3 1 - a 7 4 e - 4 e 6 a 4 7 6 d 8 2 6 4 " > < C u s t o m C o n t e n t > < ! [ C D A T A [ < ? x m l   v e r s i o n = " 1 . 0 "   e n c o d i n g = " u t f - 1 6 " ? > < S e t t i n g s > < C a l c u l a t e d F i e l d s > < i t e m > < M e a s u r e N a m e > t o t a l _ g w h < / M e a s u r e N a m e > < D i s p l a y N a m e > t o t a l _ g w h < / D i s p l a y N a m e > < V i s i b l e > F a l s e < / V i s i b l e > < / i t e m > < i t e m > < M e a s u r e N a m e > e x p o r t e d _ g w h < / M e a s u r e N a m e > < D i s p l a y N a m e > e x p o r t e d _ g w h < / D i s p l a y N a m e > < V i s i b l e > F a l s e < / V i s i b l e > < / i t e m > < i t e m > < M e a s u r e N a m e > n e t _ p r o d u c e d _ g w h < / M e a s u r e N a m e > < D i s p l a y N a m e > n e t _ p r o d u c e d _ g w h < / D i s p l a y N a m e > < V i s i b l e > F a l s e < / V i s i b l e > < / i t e m > < i t e m > < M e a s u r e N a m e > t o t a l _ p r o d u c e d _ g w h < / M e a s u r e N a m e > < D i s p l a y N a m e > t o t a l _ p r o d u c e d _ g w h 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 r o l l i n g _ 3 y _ t o t a l _ g w h < / M e a s u r e N a m e > < D i s p l a y N a m e > r o l l i n g _ 3 y _ t o t a l _ g w h < / D i s p l a y N a m e > < V i s i b l e > F a l s e < / V i s i b l e > < / i t e m > < i t e m > < M e a s u r e N a m e > r o l l i n g _ 3 y _ t o t a l _ g w h _ d e v i a t i o n < / M e a s u r e N a m e > < D i s p l a y N a m e > r o l l i n g _ 3 y _ t o t a l _ g w h _ d e v i a t i o n < / D i s p l a y N a m e > < V i s i b l e > F a l s e < / V i s i b l e > < / i t e m > < i t e m > < M e a s u r e N a m e > d e l t a _ p r o d u c e d _ g w h < / M e a s u r e N a m e > < D i s p l a y N a m e > d e l t a _ p r o d u c e d _ g w h < / D i s p l a y N a m e > < V i s i b l e > F a l s e < / V i s i b l e > < / i t e m > < i t e m > < M e a s u r e N a m e > s t o r e d _ g w h < / M e a s u r e N a m e > < D i s p l a y N a m e > s t o r e d _ g w h < / D i s p l a y N a m e > < V i s i b l e > T r u e < / V i s i b l e > < / i t e m > < i t e m > < M e a s u r e N a m e > l o s t _ g w h < / M e a s u r e N a m e > < D i s p l a y N a m e > l o s t _ g w h < / D i s p l a y N a m e > < V i s i b l e > T r u e < / V i s i b l e > < / i t e m > < / C a l c u l a t e d F i e l d s > < S A H o s t H a s h > 0 < / S A H o s t H a s h > < G e m i n i F i e l d L i s t V i s i b l e > T r u e < / G e m i n i F i e l d L i s t V i s i b l e > < / S e t t i n g s > ] ] > < / C u s t o m C o n t e n t > < / G e m i n i > 
</file>

<file path=customXml/item27.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 c o u n t r y _ d i m _ 3 7 7 8 1 d 6 6 - a 8 8 9 - 4 0 1 6 - 8 f 5 8 - b f 0 0 7 2 c 3 e 9 a a < / K e y > < V a l u e   x m l n s : a = " h t t p : / / s c h e m a s . d a t a c o n t r a c t . o r g / 2 0 0 4 / 0 7 / M i c r o s o f t . A n a l y s i s S e r v i c e s . C o m m o n " > < a : H a s F o c u s > t r u e < / a : H a s F o c u s > < a : S i z e A t D p i 9 6 > 1 1 7 < / a : S i z e A t D p i 9 6 > < a : V i s i b l e > t r u e < / a : V i s i b l e > < / V a l u e > < / K e y V a l u e O f s t r i n g S a n d b o x E d i t o r . M e a s u r e G r i d S t a t e S c d E 3 5 R y > < K e y V a l u e O f s t r i n g S a n d b o x E d i t o r . M e a s u r e G r i d S t a t e S c d E 3 5 R y > < K e y > f l o w _ t y p e _ d i m _ f 8 9 c 7 4 8 8 - 6 7 a 2 - 4 9 1 9 - a 1 c f - 3 5 d 7 a 3 5 2 2 0 6 1 < / K e y > < V a l u e   x m l n s : a = " h t t p : / / s c h e m a s . d a t a c o n t r a c t . o r g / 2 0 0 4 / 0 7 / M i c r o s o f t . A n a l y s i s S e r v i c e s . C o m m o n " > < a : H a s F o c u s > t r u e < / a : H a s F o c u s > < a : S i z e A t D p i 9 6 > 1 1 7 < / a : S i z e A t D p i 9 6 > < a : V i s i b l e > t r u e < / a : V i s i b l e > < / V a l u e > < / K e y V a l u e O f s t r i n g S a n d b o x E d i t o r . M e a s u r e G r i d S t a t e S c d E 3 5 R y > < K e y V a l u e O f s t r i n g S a n d b o x E d i t o r . M e a s u r e G r i d S t a t e S c d E 3 5 R y > < K e y > y e a r _ d i m _ 4 f f 8 f 0 4 f - 5 a 6 2 - 4 3 0 6 - 9 5 2 6 - c 9 d 6 8 5 3 7 1 d d 2 < / K e y > < V a l u e   x m l n s : a = " h t t p : / / s c h e m a s . d a t a c o n t r a c t . o r g / 2 0 0 4 / 0 7 / M i c r o s o f t . A n a l y s i s S e r v i c e s . C o m m o n " > < a : H a s F o c u s > t r u e < / a : H a s F o c u s > < a : S i z e A t D p i 9 6 > 1 1 5 < / a : S i z e A t D p i 9 6 > < a : V i s i b l e > t r u e < / a : V i s i b l e > < / V a l u e > < / K e y V a l u e O f s t r i n g S a n d b o x E d i t o r . M e a s u r e G r i d S t a t e S c d E 3 5 R y > < K e y V a l u e O f s t r i n g S a n d b o x E d i t o r . M e a s u r e G r i d S t a t e S c d E 3 5 R y > < K e y > s o u r c e _ t y p e _ d i m _ 8 a 7 3 f b 9 8 - 5 9 e e - 4 6 4 1 - a f 3 8 - f c 6 1 3 9 0 0 7 a e 7 < / K e y > < V a l u e   x m l n s : a = " h t t p : / / s c h e m a s . d a t a c o n t r a c t . o r g / 2 0 0 4 / 0 7 / M i c r o s o f t . A n a l y s i s S e r v i c e s . C o m m o n " > < a : H a s F o c u s > t r u e < / a : H a s F o c u s > < a : S i z e A t D p i 9 6 > 1 1 7 < / a : S i z e A t D p i 9 6 > < a : V i s i b l e > t r u e < / a : V i s i b l e > < / V a l u e > < / K e y V a l u e O f s t r i n g S a n d b o x E d i t o r . M e a s u r e G r i d S t a t e S c d E 3 5 R y > < K e y V a l u e O f s t r i n g S a n d b o x E d i t o r . M e a s u r e G r i d S t a t e S c d E 3 5 R y > < K e y > f a c t _ t a b l e _ c f 7 1 7 b d d - b 8 f 6 - 4 b 5 1 - 9 1 b 3 - 8 5 4 3 8 6 7 7 9 0 b 3 < / K e y > < V a l u e   x m l n s : a = " h t t p : / / s c h e m a s . d a t a c o n t r a c t . o r g / 2 0 0 4 / 0 7 / M i c r o s o f t . A n a l y s i s S e r v i c e s . C o m m o n " > < a : H a s F o c u s > t r u e < / a : H a s F o c u s > < a : S i z e A t D p i 9 6 > 3 3 8 < / a : S i z e A t D p i 9 6 > < a : V i s i b l e > t r u e < / a : V i s i b l e > < / V a l u e > < / K e y V a l u e O f s t r i n g S a n d b o x E d i t o r . M e a s u r e G r i d S t a t e S c d E 3 5 R y > < / A r r a y O f K e y V a l u e O f s t r i n g S a n d b o x E d i t o r . M e a s u r e G r i d S t a t e S c d E 3 5 R y > ] ] > < / C u s t o m C o n t e n t > < / G e m i n i > 
</file>

<file path=customXml/item28.xml>��< ? x m l   v e r s i o n = " 1 . 0 "   e n c o d i n g = " U T F - 1 6 " ? > < G e m i n i   x m l n s = " h t t p : / / g e m i n i / p i v o t c u s t o m i z a t i o n / M a n u a l C a l c M o d e " > < C u s t o m C o n t e n t > < ! [ C D A T A [ F a l s e ] ] > < / C u s t o m C o n t e n t > < / G e m i n i > 
</file>

<file path=customXml/item29.xml>��< ? x m l   v e r s i o n = " 1 . 0 "   e n c o d i n g = " U T F - 1 6 " ? > < G e m i n i   x m l n s = " h t t p : / / g e m i n i / p i v o t c u s t o m i z a t i o n / T a b l e X M L _ c o u n t r y _ d i m _ 3 7 7 8 1 d 6 6 - a 8 8 9 - 4 0 1 6 - 8 f 5 8 - b f 0 0 7 2 c 3 e 9 a a " > < C u s t o m C o n t e n t > < ! [ C D A T A [ < T a b l e W i d g e t G r i d S e r i a l i z a t i o n   x m l n s : x s d = " h t t p : / / w w w . w 3 . o r g / 2 0 0 1 / X M L S c h e m a "   x m l n s : x s i = " h t t p : / / w w w . w 3 . o r g / 2 0 0 1 / X M L S c h e m a - i n s t a n c e " > < C o l u m n S u g g e s t e d T y p e   / > < C o l u m n F o r m a t   / > < C o l u m n A c c u r a c y   / > < C o l u m n C u r r e n c y S y m b o l   / > < C o l u m n P o s i t i v e P a t t e r n   / > < C o l u m n N e g a t i v e P a t t e r n   / > < C o l u m n W i d t h s > < i t e m > < k e y > < s t r i n g > c o u n t r y _ k e y < / s t r i n g > < / k e y > < v a l u e > < i n t > 1 4 2 < / i n t > < / v a l u e > < / i t e m > < i t e m > < k e y > < s t r i n g > c o u n t r y < / s t r i n g > < / k e y > < v a l u e > < i n t > 1 0 3 < / i n t > < / v a l u e > < / i t e m > < / C o l u m n W i d t h s > < C o l u m n D i s p l a y I n d e x > < i t e m > < k e y > < s t r i n g > c o u n t r y _ k e y < / s t r i n g > < / k e y > < v a l u e > < i n t > 0 < / i n t > < / v a l u e > < / i t e m > < i t e m > < k e y > < s t r i n g > c o u n t r y < / s t r i n g > < / k e y > < v a l u e > < i n t > 1 < / 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1 e d b 3 6 6 7 - 0 a d 4 - 4 3 d 6 - a c 1 8 - c 6 d e 2 2 e 3 1 c 9 d " > < C u s t o m C o n t e n t > < ! [ C D A T A [ < ? x m l   v e r s i o n = " 1 . 0 "   e n c o d i n g = " u t f - 1 6 " ? > < S e t t i n g s > < C a l c u l a t e d F i e l d s > < i t e m > < M e a s u r e N a m e > t o t a l _ g w h < / M e a s u r e N a m e > < D i s p l a y N a m e > t o t a l _ g w h 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 n o n _ r e n e w a b l e _ p c t < / M e a s u r e N a m e > < D i s p l a y N a m e > n o n _ r e n e w a b l e _ p c t < / D i s p l a y N a m e > < V i s i b l e > F a l s e < / V i s i b l e > < / i t e m > < i t e m > < M e a s u r e N a m e > n e t _ p r o d u c e d _ g w h < / M e a s u r e N a m e > < D i s p l a y N a m e > n e t _ p r o d u c e d _ g w h < / D i s p l a y N a m e > < V i s i b l e > F a l s e < / V i s i b l e > < / i t e m > < i t e m > < M e a s u r e N a m e > e x p o r t e d _ g w h < / M e a s u r e N a m e > < D i s p l a y N a m e > e x p o r t e d _ g w h < / D i s p l a y N a m e > < V i s i b l e > F a l s e < / V i s i b l e > < / i t e m > < i t e m > < M e a s u r e N a m e > i m p o r t e d _ g w h < / M e a s u r e N a m e > < D i s p l a y N a m e > i m p o r t e d _ g w h < / D i s p l a y N a m e > < V i s i b l e > F a l s e < / V i s i b l e > < / i t e m > < i t e m > < M e a s u r e N a m e > l o s t _ g w h < / M e a s u r e N a m e > < D i s p l a y N a m e > l o s t _ g w h < / D i s p l a y N a m e > < V i s i b l e > F a l s e < / V i s i b l e > < / i t e m > < i t e m > < M e a s u r e N a m e > s t o r e d _ g w h < / M e a s u r e N a m e > < D i s p l a y N a m e > s t o r e d _ g w h < / D i s p l a y N a m e > < V i s i b l e > F a l s e < / V i s i b l e > < / i t e m > < i t e m > < M e a s u r e N a m e > c o n s u m e d _ g w h < / M e a s u r e N a m e > < D i s p l a y N a m e > c o n s u m e d _ g w h < / D i s p l a y N a m e > < V i s i b l e > F a l s e < / V i s i b l e > < / i t e m > < i t e m > < M e a s u r e N a m e > y o y _ g w h < / M e a s u r e N a m e > < D i s p l a y N a m e > y o y _ g w h < / D i s p l a y N a m e > < V i s i b l e > F a l s e < / V i s i b l e > < / i t e m > < i t e m > < M e a s u r e N a m e > y o y _ p c t < / M e a s u r e N a m e > < D i s p l a y N a m e > y o y _ p c t < / D i s p l a y N a m e > < V i s i b l e > F a l s e < / V i s i b l e > < / i t e m > < i t e m > < M e a s u r e N a m e > r o l l i n g _ 3 y _ r e n e w a b l e _ g w h < / M e a s u r e N a m e > < D i s p l a y N a m e > r o l l i n g _ 3 y _ r e n e w a b l e _ g w h < / D i s p l a y N a m e > < V i s i b l e > F a l s e < / V i s i b l e > < / i t e m > < i t e m > < M e a s u r e N a m e > r o l l i n g _ 3 y _ f o s s i l _ g w h < / M e a s u r e N a m e > < D i s p l a y N a m e > r o l l i n g _ 3 y _ f o s s i l _ g w h < / D i s p l a y N a m e > < V i s i b l e > F a l s e < / V i s i b l e > < / i t e m > < i t e m > < M e a s u r e N a m e > g l o b a l _ r e n e w a b l e _ g w h < / M e a s u r e N a m e > < D i s p l a y N a m e > g l o b a l _ r e n e w a b l e _ g w h < / D i s p l a y N a m e > < V i s i b l e > F a l s e < / V i s i b l e > < / i t e m > < i t e m > < M e a s u r e N a m e > g l o b a l _ f o s s i l _ g w h < / M e a s u r e N a m e > < D i s p l a y N a m e > g l o b a l _ f o s s i l _ g w h < / D i s p l a y N a m e > < V i s i b l e > F a l s e < / V i s i b l e > < / i t e m > < i t e m > < M e a s u r e N a m e > r o l l i n g _ 3 y _ t o t a l _ g w h < / M e a s u r e N a m e > < D i s p l a y N a m e > r o l l i n g _ 3 y _ t o t a l _ g w h < / D i s p l a y N a m e > < V i s i b l e > F a l s e < / V i s i b l e > < / i t e m > < i t e m > < M e a s u r e N a m e > f o s s i l _ s h a r e _ p c t < / M e a s u r e N a m e > < D i s p l a y N a m e > f o s s i l _ s h a r e _ p c t < / D i s p l a y N a m e > < V i s i b l e > F a l s e < / V i s i b l e > < / i t e m > < i t e m > < M e a s u r e N a m e > s o u r c e _ p c t < / M e a s u r e N a m e > < D i s p l a y N a m e > s o u r c e _ p c t < / D i s p l a y N a m e > < V i s i b l e > F a l s e < / V i s i b l e > < / i t e m > < i t e m > < M e a s u r e N a m e > m e a s u r e   1 < / M e a s u r e N a m e > < D i s p l a y N a m e > m e a s u r e   1 < / D i s p l a y N a m e > < V i s i b l e > F a l s e < / V i s i b l e > < / i t e m > < i t e m > < M e a s u r e N a m e > t o t a l _ p r o d u c e d _ g w h < / M e a s u r e N a m e > < D i s p l a y N a m e > t o t a l _ p r o d u c e d _ g w h < / D i s p l a y N a m e > < V i s i b l e > F a l s e < / V i s i b l e > < S u b c o l u m n s > < i t e m > < R o l e > V a l u e < / R o l e > < D i s p l a y N a m e > t o t a l _ p r o d u c e d _ g w h   V a l u e < / D i s p l a y N a m e > < V i s i b l e > F a l s e < / V i s i b l e > < / i t e m > < i t e m > < R o l e > S t a t u s < / R o l e > < D i s p l a y N a m e > t o t a l _ p r o d u c e d _ g w h   S t a t u s < / D i s p l a y N a m e > < V i s i b l e > F a l s e < / V i s i b l e > < / i t e m > < i t e m > < R o l e > G o a l < / R o l e > < D i s p l a y N a m e > t o t a l _ p r o d u c e d _ g w h   T a r g e t < / D i s p l a y N a m e > < V i s i b l e > F a l s e < / V i s i b l e > < / i t e m > < / S u b c o l u m n s > < / i t e m > < / C a l c u l a t e d F i e l d s > < S A H o s t H a s h > 0 < / S A H o s t H a s h > < G e m i n i F i e l d L i s t V i s i b l e > T r u e < / G e m i n i F i e l d L i s t V i s i b l e > < / S e t t i n g s > ] ] > < / C u s t o m C o n t e n t > < / G e m i n i > 
</file>

<file path=customXml/item30.xml>��< ? x m l   v e r s i o n = " 1 . 0 "   e n c o d i n g = " U T F - 1 6 " ? > < G e m i n i   x m l n s = " h t t p : / / g e m i n i / p i v o t c u s t o m i z a t i o n / 4 1 2 c 2 7 e f - a 8 5 3 - 4 2 5 2 - a a 9 1 - 4 f c e 8 a b d c d e 8 " > < C u s t o m C o n t e n t > < ! [ C D A T A [ < ? x m l   v e r s i o n = " 1 . 0 "   e n c o d i n g = " u t f - 1 6 " ? > < S e t t i n g s > < C a l c u l a t e d F i e l d s > < i t e m > < M e a s u r e N a m e > t o t a l _ g w h < / M e a s u r e N a m e > < D i s p l a y N a m e > t o t a l _ g w h < / D i s p l a y N a m e > < V i s i b l e > F a l s e < / V i s i b l e > < / i t e m > < i t e m > < M e a s u r e N a m e > e x p o r t e d _ g w h < / M e a s u r e N a m e > < D i s p l a y N a m e > e x p o r t e d _ g w h < / D i s p l a y N a m e > < V i s i b l e > F a l s e < / V i s i b l e > < / i t e m > < i t e m > < M e a s u r e N a m e > n e t _ p r o d u c e d _ g w h < / M e a s u r e N a m e > < D i s p l a y N a m e > n e t _ p r o d u c e d _ g w h < / D i s p l a y N a m e > < V i s i b l e > F a l s e < / V i s i b l e > < / i t e m > < i t e m > < M e a s u r e N a m e > t o t a l _ p r o d u c e d _ g w h < / M e a s u r e N a m e > < D i s p l a y N a m e > t o t a l _ p r o d u c e d _ g w h 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 r o l l i n g _ 3 y _ t o t a l _ g w h < / M e a s u r e N a m e > < D i s p l a y N a m e > r o l l i n g _ 3 y _ t o t a l _ g w h < / D i s p l a y N a m e > < V i s i b l e > F a l s e < / V i s i b l e > < / i t e m > < i t e m > < M e a s u r e N a m e > r o l l i n g _ 3 y _ t o t a l _ g w h _ d e v i a t i o n < / M e a s u r e N a m e > < D i s p l a y N a m e > r o l l i n g _ 3 y _ t o t a l _ g w h _ d e v i a t i o n < / D i s p l a y N a m e > < V i s i b l e > F a l s e < / V i s i b l e > < / i t e m > < i t e m > < M e a s u r e N a m e > d e l t a _ p r o d u c e d _ g w h < / M e a s u r e N a m e > < D i s p l a y N a m e > d e l t a _ p r o d u c e d _ g w h < / D i s p l a y N a m e > < V i s i b l e > F a l s e < / V i s i b l e > < / i t e m > < i t e m > < M e a s u r e N a m e > s t o r e d _ g w h < / M e a s u r e N a m e > < D i s p l a y N a m e > s t o r e d _ g w h < / D i s p l a y N a m e > < V i s i b l e > F a l s e < / V i s i b l e > < / i t e m > < i t e m > < M e a s u r e N a m e > l o s t _ g w h < / M e a s u r e N a m e > < D i s p l a y N a m e > l o s t _ g w h < / D i s p l a y N a m e > < V i s i b l e > F a l s e < / V i s i b l e > < / i t e m > < / C a l c u l a t e d F i e l d s > < S A H o s t H a s h > 0 < / S A H o s t H a s h > < G e m i n i F i e l d L i s t V i s i b l e > T r u e < / G e m i n i F i e l d L i s t V i s i b l e > < / S e t t i n g s > ] ] > < / C u s t o m C o n t e n t > < / G e m i n i > 
</file>

<file path=customXml/item31.xml>��< ? x m l   v e r s i o n = " 1 . 0 "   e n c o d i n g = " U T F - 1 6 " ? > < G e m i n i   x m l n s = " h t t p : / / g e m i n i / p i v o t c u s t o m i z a t i o n / T a b l e O r d e r " > < C u s t o m C o n t e n t > < ! [ C D A T A [ c o u n t r y _ d i m _ 3 7 7 8 1 d 6 6 - a 8 8 9 - 4 0 1 6 - 8 f 5 8 - b f 0 0 7 2 c 3 e 9 a a , y e a r _ d i m _ 4 f f 8 f 0 4 f - 5 a 6 2 - 4 3 0 6 - 9 5 2 6 - c 9 d 6 8 5 3 7 1 d d 2 , f l o w _ t y p e _ d i m _ f 8 9 c 7 4 8 8 - 6 7 a 2 - 4 9 1 9 - a 1 c f - 3 5 d 7 a 3 5 2 2 0 6 1 , s o u r c e _ t y p e _ d i m _ 8 a 7 3 f b 9 8 - 5 9 e e - 4 6 4 1 - a f 3 8 - f c 6 1 3 9 0 0 7 a e 7 , f a c t _ t a b l e _ c f 7 1 7 b d d - b 8 f 6 - 4 b 5 1 - 9 1 b 3 - 8 5 4 3 8 6 7 7 9 0 b 3 ] ] > < / C u s t o m C o n t e n t > < / G e m i n i > 
</file>

<file path=customXml/item32.xml>��< ? x m l   v e r s i o n = " 1 . 0 "   e n c o d i n g = " U T F - 1 6 " ? > < G e m i n i   x m l n s = " h t t p : / / g e m i n i / p i v o t c u s t o m i z a t i o n / S a n d b o x N o n E m p t y " > < C u s t o m C o n t e n t > < ! [ C D A T A [ 1 ] ] > < / C u s t o m C o n t e n t > < / G e m i n i > 
</file>

<file path=customXml/item33.xml>��< ? x m l   v e r s i o n = " 1 . 0 "   e n c o d i n g = " U T F - 1 6 " ? > < G e m i n i   x m l n s = " h t t p : / / g e m i n i / p i v o t c u s t o m i z a t i o n / I s S a n d b o x E m b e d d e d " > < C u s t o m C o n t e n t > < ! [ C D A T A [ y e s ] ] > < / C u s t o m C o n t e n t > < / G e m i n i > 
</file>

<file path=customXml/item34.xml>��< ? x m l   v e r s i o n = " 1 . 0 "   e n c o d i n g = " U T F - 1 6 " ? > < G e m i n i   x m l n s = " h t t p : / / g e m i n i / p i v o t c u s t o m i z a t i o n / 7 3 8 0 3 3 d a - a 9 f c - 4 8 0 5 - 8 c d 3 - d 3 c 4 4 c 5 a 9 a 8 3 " > < C u s t o m C o n t e n t > < ! [ C D A T A [ < ? x m l   v e r s i o n = " 1 . 0 "   e n c o d i n g = " u t f - 1 6 " ? > < S e t t i n g s > < C a l c u l a t e d F i e l d s > < i t e m > < M e a s u r e N a m e > t o t a l _ g w h < / M e a s u r e N a m e > < D i s p l a y N a m e > t o t a l _ g w h 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 n o n _ r e n e w a b l e _ p c t < / M e a s u r e N a m e > < D i s p l a y N a m e > n o n _ r e n e w a b l e _ p c t < / D i s p l a y N a m e > < V i s i b l e > F a l s e < / V i s i b l e > < / i t e m > < i t e m > < M e a s u r e N a m e > n e t _ p r o d u c e d _ g w h < / M e a s u r e N a m e > < D i s p l a y N a m e > n e t _ p r o d u c e d _ g w h < / D i s p l a y N a m e > < V i s i b l e > F a l s e < / V i s i b l e > < / i t e m > < i t e m > < M e a s u r e N a m e > e x p o r t e d _ g w h < / M e a s u r e N a m e > < D i s p l a y N a m e > e x p o r t e d _ g w h < / D i s p l a y N a m e > < V i s i b l e > F a l s e < / V i s i b l e > < / i t e m > < i t e m > < M e a s u r e N a m e > i m p o r t e d _ g w h < / M e a s u r e N a m e > < D i s p l a y N a m e > i m p o r t e d _ g w h < / D i s p l a y N a m e > < V i s i b l e > F a l s e < / V i s i b l e > < / i t e m > < i t e m > < M e a s u r e N a m e > l o s t _ g w h < / M e a s u r e N a m e > < D i s p l a y N a m e > l o s t _ g w h < / D i s p l a y N a m e > < V i s i b l e > F a l s e < / V i s i b l e > < / i t e m > < i t e m > < M e a s u r e N a m e > s t o r e d _ g w h < / M e a s u r e N a m e > < D i s p l a y N a m e > s t o r e d _ g w h < / D i s p l a y N a m e > < V i s i b l e > F a l s e < / V i s i b l e > < / i t e m > < i t e m > < M e a s u r e N a m e > c o n s u m e d _ g w h < / M e a s u r e N a m e > < D i s p l a y N a m e > c o n s u m e d _ g w h < / D i s p l a y N a m e > < V i s i b l e > F a l s e < / V i s i b l e > < / i t e m > < i t e m > < M e a s u r e N a m e > y o y _ g w h < / M e a s u r e N a m e > < D i s p l a y N a m e > y o y _ g w h < / D i s p l a y N a m e > < V i s i b l e > F a l s e < / V i s i b l e > < / i t e m > < i t e m > < M e a s u r e N a m e > y o y _ p c t < / M e a s u r e N a m e > < D i s p l a y N a m e > y o y _ p c t < / D i s p l a y N a m e > < V i s i b l e > F a l s e < / V i s i b l e > < / i t e m > < i t e m > < M e a s u r e N a m e > r o l l i n g _ 3 y _ r e n e w a b l e _ g w h < / M e a s u r e N a m e > < D i s p l a y N a m e > r o l l i n g _ 3 y _ r e n e w a b l e _ g w h < / D i s p l a y N a m e > < V i s i b l e > F a l s e < / V i s i b l e > < / i t e m > < i t e m > < M e a s u r e N a m e > r o l l i n g _ 3 y _ f o s s i l _ g w h < / M e a s u r e N a m e > < D i s p l a y N a m e > r o l l i n g _ 3 y _ f o s s i l _ g w h < / D i s p l a y N a m e > < V i s i b l e > F a l s e < / V i s i b l e > < / i t e m > < i t e m > < M e a s u r e N a m e > g l o b a l _ r e n e w a b l e _ g w h < / M e a s u r e N a m e > < D i s p l a y N a m e > g l o b a l _ r e n e w a b l e _ g w h < / D i s p l a y N a m e > < V i s i b l e > F a l s e < / V i s i b l e > < / i t e m > < i t e m > < M e a s u r e N a m e > g l o b a l _ f o s s i l _ g w h < / M e a s u r e N a m e > < D i s p l a y N a m e > g l o b a l _ f o s s i l _ g w h < / D i s p l a y N a m e > < V i s i b l e > F a l s e < / V i s i b l e > < / i t e m > < i t e m > < M e a s u r e N a m e > r o l l i n g _ 3 y _ t o t a l _ g w h < / M e a s u r e N a m e > < D i s p l a y N a m e > r o l l i n g _ 3 y _ t o t a l _ g w h < / D i s p l a y N a m e > < V i s i b l e > F a l s e < / V i s i b l e > < / i t e m > < i t e m > < M e a s u r e N a m e > f o s s i l _ s h a r e _ p c t < / M e a s u r e N a m e > < D i s p l a y N a m e > f o s s i l _ s h a r e _ p c t < / D i s p l a y N a m e > < V i s i b l e > F a l s e < / V i s i b l e > < / i t e m > < i t e m > < M e a s u r e N a m e > s o u r c e _ p c t < / M e a s u r e N a m e > < D i s p l a y N a m e > s o u r c e _ p c t < / D i s p l a y N a m e > < V i s i b l e > F a l s e < / V i s i b l e > < / i t e m > < i t e m > < M e a s u r e N a m e > m e a s u r e   1 < / M e a s u r e N a m e > < D i s p l a y N a m e > m e a s u r e   1 < / D i s p l a y N a m e > < V i s i b l e > F a l s e < / V i s i b l e > < / i t e m > < i t e m > < M e a s u r e N a m e > t o t a l _ p r o d u c e d _ g w h < / M e a s u r e N a m e > < D i s p l a y N a m e > t o t a l _ p r o d u c e d _ g w h < / D i s p l a y N a m e > < V i s i b l e > F a l s e < / V i s i b l e > < S u b c o l u m n s > < i t e m > < R o l e > V a l u e < / R o l e > < D i s p l a y N a m e > t o t a l _ p r o d u c e d _ g w h   V a l u e < / D i s p l a y N a m e > < V i s i b l e > F a l s e < / V i s i b l e > < / i t e m > < i t e m > < R o l e > S t a t u s < / R o l e > < D i s p l a y N a m e > t o t a l _ p r o d u c e d _ g w h   S t a t u s < / D i s p l a y N a m e > < V i s i b l e > F a l s e < / V i s i b l e > < / i t e m > < i t e m > < R o l e > G o a l < / R o l e > < D i s p l a y N a m e > t o t a l _ p r o d u c e d _ g w h   T a r g e t < / D i s p l a y N a m e > < V i s i b l e > F a l s e < / V i s i b l e > < / i t e m > < / S u b c o l u m n s > < / i t e m > < / C a l c u l a t e d F i e l d s > < S A H o s t H a s h > 0 < / S A H o s t H a s h > < G e m i n i F i e l d L i s t V i s i b l e > T r u e < / G e m i n i F i e l d L i s t V i s i b l e > < / S e t t i n g s > ] ] > < / C u s t o m C o n t e n t > < / G e m i n i > 
</file>

<file path=customXml/item35.xml>��< ? x m l   v e r s i o n = " 1 . 0 "   e n c o d i n g = " U T F - 1 6 " ? > < G e m i n i   x m l n s = " h t t p : / / g e m i n i / p i v o t c u s t o m i z a t i o n / T a b l e X M L _ f a c t _ t a b l e _ 6 f d 1 1 d 6 1 - 3 1 8 3 - 4 f 7 2 - a 9 1 9 - a 7 7 d a 4 9 1 c c 3 e " > < C u s t o m C o n t e n t > < ! [ C D A T A [ < T a b l e W i d g e t G r i d S e r i a l i z a t i o n   x m l n s : x s d = " h t t p : / / w w w . w 3 . o r g / 2 0 0 1 / X M L S c h e m a "   x m l n s : x s i = " h t t p : / / w w w . w 3 . o r g / 2 0 0 1 / X M L S c h e m a - i n s t a n c e " > < C o l u m n S u g g e s t e d T y p e   / > < C o l u m n F o r m a t   / > < C o l u m n A c c u r a c y   / > < C o l u m n C u r r e n c y S y m b o l   / > < C o l u m n P o s i t i v e P a t t e r n   / > < C o l u m n N e g a t i v e P a t t e r n   / > < C o l u m n W i d t h s > < i t e m > < k e y > < s t r i n g > s o u r c e _ t y p e _ k e y < / s t r i n g > < / k e y > < v a l u e > < i n t > 1 8 3 < / i n t > < / v a l u e > < / i t e m > < i t e m > < k e y > < s t r i n g > f l o w _ t y p e _ k e y < / s t r i n g > < / k e y > < v a l u e > < i n t > 1 5 8 < / i n t > < / v a l u e > < / i t e m > < i t e m > < k e y > < s t r i n g > y e a r _ k e y < / s t r i n g > < / k e y > < v a l u e > < i n t > 4 0 8 < / i n t > < / v a l u e > < / i t e m > < i t e m > < k e y > < s t r i n g > c o u n t r y _ k e y < / s t r i n g > < / k e y > < v a l u e > < i n t > 4 6 0 < / i n t > < / v a l u e > < / i t e m > < i t e m > < k e y > < s t r i n g > q u a n t i t y _ g w h < / s t r i n g > < / k e y > < v a l u e > < i n t > 1 5 1 < / i n t > < / v a l u e > < / i t e m > < / C o l u m n W i d t h s > < C o l u m n D i s p l a y I n d e x > < i t e m > < k e y > < s t r i n g > s o u r c e _ t y p e _ k e y < / s t r i n g > < / k e y > < v a l u e > < i n t > 3 < / i n t > < / v a l u e > < / i t e m > < i t e m > < k e y > < s t r i n g > f l o w _ t y p e _ k e y < / s t r i n g > < / k e y > < v a l u e > < i n t > 2 < / i n t > < / v a l u e > < / i t e m > < i t e m > < k e y > < s t r i n g > y e a r _ k e y < / s t r i n g > < / k e y > < v a l u e > < i n t > 1 < / i n t > < / v a l u e > < / i t e m > < i t e m > < k e y > < s t r i n g > c o u n t r y _ k e y < / s t r i n g > < / k e y > < v a l u e > < i n t > 0 < / i n t > < / v a l u e > < / i t e m > < i t e m > < k e y > < s t r i n g > q u a n t i t y _ g w h < / s t r i n g > < / k e y > < v a l u e > < i n t > 4 < / 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f f 3 3 4 e b 6 - 5 d 7 e - 4 c 9 4 - 9 5 2 c - b 3 d 8 5 4 5 3 c d e e " > < C u s t o m C o n t e n t > < ! [ C D A T A [ < ? x m l   v e r s i o n = " 1 . 0 "   e n c o d i n g = " u t f - 1 6 " ? > < S e t t i n g s > < C a l c u l a t e d F i e l d s > < i t e m > < M e a s u r e N a m e > n o n _ r e n e w a b l e _ g w h < / M e a s u r e N a m e > < D i s p l a y N a m e > n o n _ r e n e w a b l e _ g w h < / D i s p l a y N a m e > < V i s i b l e > F a l s e < / V i s i b l e > < / i t e m > < i t e m > < M e a s u r e N a m e > n e t _ p r o d u c e d _ g w h < / M e a s u r e N a m e > < D i s p l a y N a m e > n e t _ p r o d u c e d _ g w h < / D i s p l a y N a m e > < V i s i b l e > F a l s e < / V i s i b l e > < / i t e m > < i t e m > < M e a s u r e N a m e > e x p o r t e d _ g w h < / M e a s u r e N a m e > < D i s p l a y N a m e > e x p o r t e d _ g w h < / D i s p l a y N a m e > < V i s i b l e > F a l s e < / V i s i b l e > < / i t e m > < i t e m > < M e a s u r e N a m e > r o l l i n g _ 3 y _ t o t a l _ g w h < / M e a s u r e N a m e > < D i s p l a y N a m e > r o l l i n g _ 3 y _ t o t a l _ g w h < / D i s p l a y N a m e > < V i s i b l e > F a l s e < / V i s i b l e > < / i t e m > < i t e m > < M e a s u r e N a m e > t o t a l _ g w h < / M e a s u r e N a m e > < D i s p l a y N a m e > t o t a l _ g w h < / D i s p l a y N a m e > < V i s i b l e > F a l s e < / V i s i b l e > < / i t e m > < i t e m > < M e a s u r e N a m e > t o t a l _ p r o d u c e d _ g w h < / M e a s u r e N a m e > < D i s p l a y N a m e > t o t a l _ p r o d u c e d _ g w h < / D i s p l a y N a m e > < V i s i b l e > F a l s e < / V i s i b l e > < / i t e m > < i t e m > < M e a s u r e N a m e > r o l l i n g _ 3 y _ t o t a l _ g w h _ d e v i a t i o n _ % < / M e a s u r e N a m e > < D i s p l a y N a m e > r o l l i n g _ 3 y _ t o t a l _ g w h _ d e v i a t i o n _ % < / D i s p l a y N a m e > < V i s i b l e > F a l s e < / V i s i b l e > < / i t e m > < i t e m > < M e a s u r e N a m e > r e n e w a b l e _ g w h < / M e a s u r e N a m e > < D i s p l a y N a m e > r e n e w a b l e _ g w h < / D i s p l a y N a m e > < V i s i b l e > F a l s e < / V i s i b l e > < / i t e m > < i t e m > < M e a s u r e N a m e > r e n e w a b l e _ p c t < / M e a s u r e N a m e > < D i s p l a y N a m e > r e n e w a b l e _ p c t < / D i s p l a y N a m e > < V i s i b l e > F a l s e < / V i s i b l e > < S u b c o l u m n s > < i t e m > < R o l e > V a l u e < / R o l e > < D i s p l a y N a m e > r e n e w a b l e _ p c t   V a l u e < / D i s p l a y N a m e > < V i s i b l e > F a l s e < / V i s i b l e > < / i t e m > < i t e m > < R o l e > S t a t u s < / R o l e > < D i s p l a y N a m e > r e n e w a b l e _ p c t   S t a t u s < / D i s p l a y N a m e > < V i s i b l e > F a l s e < / V i s i b l e > < / i t e m > < i t e m > < R o l e > G o a l < / R o l e > < D i s p l a y N a m e > r e n e w a b l e _ p c t   T a r g e t < / D i s p l a y N a m e > < V i s i b l e > F a l s e < / V i s i b l e > < / i t e m > < / S u b c o l u m n s > < / i t e m > < i t e m > < M e a s u r e N a m e > d e l t a _ p r o d u c e d _ g w h < / M e a s u r e N a m e > < D i s p l a y N a m e > d e l t a _ p r o d u c e d _ g w h < / D i s p l a y N a m e > < V i s i b l e > F a l s e < / V i s i b l e > < / i t e m > < i t e m > < M e a s u r e N a m e > t o t a l _ p r o d u c e d _ g w h _ ( A L L ) < / M e a s u r e N a m e > < D i s p l a y N a m e > t o t a l _ p r o d u c e d _ g w h _ ( A L L ) < / D i s p l a y N a m e > < V i s i b l e > F a l s e < / V i s i b l e > < / i t e m > < / C a l c u l a t e d F i e l d s > < S A H o s t H a s h > 0 < / S A H o s t H a s h > < G e m i n i F i e l d L i s t V i s i b l e > T r u e < / G e m i n i F i e l d L i s t V i s i b l e > < / S e t t i n g s > ] ] > < / C u s t o m C o n t e n t > < / G e m i n i > 
</file>

<file path=customXml/item3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 2 0 2 5 - 1 2 - 1 5 T 1 2 : 4 7 : 4 9 . 4 1 1 9 1 7 3 + 0 1 : 0 0 < / L a s t P r o c e s s e d T i m e > < / D a t a M o d e l i n g S a n d b o x . S e r i a l i z e d S a n d b o x E r r o r C a c h e > ] ] > < / C u s t o m C o n t e n t > < / G e m i n i > 
</file>

<file path=customXml/item38.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 y e a r _ d i m 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 y e a r _ d i m 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 y e a r < / K e y > < / D i a g r a m O b j e c t K e y > < D i a g r a m O b j e c t K e y > < K e y > M e a s u r e s \ S u m   o f   y e a r \ T a g I n f o \ F o r m u l a < / K e y > < / D i a g r a m O b j e c t K e y > < D i a g r a m O b j e c t K e y > < K e y > M e a s u r e s \ S u m   o f   y e a r \ T a g I n f o \ V a l u e < / K e y > < / D i a g r a m O b j e c t K e y > < D i a g r a m O b j e c t K e y > < K e y > C o l u m n s \ y e a r _ k e y < / K e y > < / D i a g r a m O b j e c t K e y > < D i a g r a m O b j e c t K e y > < K e y > C o l u m n s \ y e a r < / K e y > < / D i a g r a m O b j e c t K e y > < D i a g r a m O b j e c t K e y > < K e y > L i n k s \ & l t ; C o l u m n s \ S u m   o f   y e a r & g t ; - & l t ; M e a s u r e s \ y e a r & g t ; < / K e y > < / D i a g r a m O b j e c t K e y > < D i a g r a m O b j e c t K e y > < K e y > L i n k s \ & l t ; C o l u m n s \ S u m   o f   y e a r & g t ; - & l t ; M e a s u r e s \ y e a r & g t ; \ C O L U M N < / K e y > < / D i a g r a m O b j e c t K e y > < D i a g r a m O b j e c t K e y > < K e y > L i n k s \ & l t ; C o l u m n s \ S u m   o f   y e a r & g t ; - & l t ; M e a s u r e s \ y e a r & g t ; \ M E A S U R E 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 y e a r < / K e y > < / a : K e y > < a : V a l u e   i : t y p e = " M e a s u r e G r i d N o d e V i e w S t a t e " > < C o l u m n > 1 < / C o l u m n > < L a y e d O u t > t r u e < / L a y e d O u t > < W a s U I I n v i s i b l e > t r u e < / W a s U I I n v i s i b l e > < / a : V a l u e > < / a : K e y V a l u e O f D i a g r a m O b j e c t K e y a n y T y p e z b w N T n L X > < a : K e y V a l u e O f D i a g r a m O b j e c t K e y a n y T y p e z b w N T n L X > < a : K e y > < K e y > M e a s u r e s \ S u m   o f   y e a r \ T a g I n f o \ F o r m u l a < / K e y > < / a : K e y > < a : V a l u e   i : t y p e = " M e a s u r e G r i d V i e w S t a t e I D i a g r a m T a g A d d i t i o n a l I n f o " / > < / a : K e y V a l u e O f D i a g r a m O b j e c t K e y a n y T y p e z b w N T n L X > < a : K e y V a l u e O f D i a g r a m O b j e c t K e y a n y T y p e z b w N T n L X > < a : K e y > < K e y > M e a s u r e s \ S u m   o f   y e a r \ T a g I n f o \ V a l u e < / K e y > < / a : K e y > < a : V a l u e   i : t y p e = " M e a s u r e G r i d V i e w S t a t e I D i a g r a m T a g A d d i t i o n a l I n f o " / > < / a : K e y V a l u e O f D i a g r a m O b j e c t K e y a n y T y p e z b w N T n L X > < a : K e y V a l u e O f D i a g r a m O b j e c t K e y a n y T y p e z b w N T n L X > < a : K e y > < K e y > C o l u m n s \ y e a r _ k e y < / 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 L i n k s \ & l t ; C o l u m n s \ S u m   o f   y e a r & g t ; - & l t ; M e a s u r e s \ y e a r & g t ; < / K e y > < / a : K e y > < a : V a l u e   i : t y p e = " M e a s u r e G r i d V i e w S t a t e I D i a g r a m L i n k " / > < / a : K e y V a l u e O f D i a g r a m O b j e c t K e y a n y T y p e z b w N T n L X > < a : K e y V a l u e O f D i a g r a m O b j e c t K e y a n y T y p e z b w N T n L X > < a : K e y > < K e y > L i n k s \ & l t ; C o l u m n s \ S u m   o f   y e a r & g t ; - & l t ; M e a s u r e s \ y e a r & g t ; \ C O L U M N < / K e y > < / a : K e y > < a : V a l u e   i : t y p e = " M e a s u r e G r i d V i e w S t a t e I D i a g r a m L i n k E n d p o i n t " / > < / a : K e y V a l u e O f D i a g r a m O b j e c t K e y a n y T y p e z b w N T n L X > < a : K e y V a l u e O f D i a g r a m O b j e c t K e y a n y T y p e z b w N T n L X > < a : K e y > < K e y > L i n k s \ & l t ; C o l u m n s \ S u m   o f   y e a r & g t ; - & l t ; M e a s u r e s \ y e a r & g t ; \ M E A S U R E < / K e y > < / a : K e y > < a : V a l u e   i : t y p e = " M e a s u r e G r i d V i e w S t a t e I D i a g r a m L i n k E n d p o i n t " / > < / a : K e y V a l u e O f D i a g r a m O b j e c t K e y a n y T y p e z b w N T n L X > < / V i e w S t a t e s > < / D i a g r a m M a n a g e r . S e r i a l i z a b l e D i a g r a m > < D i a g r a m M a n a g e r . S e r i a l i z a b l e D i a g r a m > < A d a p t e r   i : t y p e = " M e a s u r e D i a g r a m S a n d b o x A d a p t e r " > < T a b l e N a m e > f l o w _ t y p e _ d i m 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 f l o w _ t y p e _ d i m 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 C o l u m n s \ f l o w _ t y p e _ k e y < / K e y > < / D i a g r a m O b j e c t K e y > < D i a g r a m O b j e c t K e y > < K e y > C o l u m n s \ f l o w _ t y p e 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 C o l u m n s \ f l o w _ t y p e _ k e y < / K e y > < / a : K e y > < a : V a l u e   i : t y p e = " M e a s u r e G r i d N o d e V i e w S t a t e " > < L a y e d O u t > t r u e < / L a y e d O u t > < / a : V a l u e > < / a : K e y V a l u e O f D i a g r a m O b j e c t K e y a n y T y p e z b w N T n L X > < a : K e y V a l u e O f D i a g r a m O b j e c t K e y a n y T y p e z b w N T n L X > < a : K e y > < K e y > C o l u m n s \ f l o w _ t y p e < / K e y > < / a : K e y > < a : V a l u e   i : t y p e = " M e a s u r e G r i d N o d e V i e w S t a t e " > < C o l u m n > 1 < / C o l u m n > < L a y e d O u t > t r u e < / L a y e d O u t > < / a : V a l u e > < / a : K e y V a l u e O f D i a g r a m O b j e c t K e y a n y T y p e z b w N T n L X > < / V i e w S t a t e s > < / D i a g r a m M a n a g e r . S e r i a l i z a b l e D i a g r a m > < D i a g r a m M a n a g e r . S e r i a l i z a b l e D i a g r a m > < A d a p t e r   i : t y p e = " M e a s u r e D i a g r a m S a n d b o x A d a p t e r " > < T a b l e N a m e > s o u r c e _ t y p e _ d i m 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 s o u r c e _ t y p e _ d i m 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 C o l u m n s \ s o u r c e _ t y p e _ k e y < / K e y > < / D i a g r a m O b j e c t K e y > < D i a g r a m O b j e c t K e y > < K e y > C o l u m n s \ s o u r c e _ t y p e < / K e y > < / D i a g r a m O b j e c t K e y > < D i a g r a m O b j e c t K e y > < K e y > C o l u m n s \ i s _ r e n e w a b l e < / K e y > < / D i a g r a m O b j e c t K e y > < D i a g r a m O b j e c t K e y > < K e y > C o l u m n s \ i s _ a g g r e g a t e 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 C o l u m n s \ s o u r c e _ t y p e _ k e y < / K e y > < / a : K e y > < a : V a l u e   i : t y p e = " M e a s u r e G r i d N o d e V i e w S t a t e " > < L a y e d O u t > t r u e < / L a y e d O u t > < / a : V a l u e > < / a : K e y V a l u e O f D i a g r a m O b j e c t K e y a n y T y p e z b w N T n L X > < a : K e y V a l u e O f D i a g r a m O b j e c t K e y a n y T y p e z b w N T n L X > < a : K e y > < K e y > C o l u m n s \ s o u r c e _ t y p e < / K e y > < / a : K e y > < a : V a l u e   i : t y p e = " M e a s u r e G r i d N o d e V i e w S t a t e " > < C o l u m n > 1 < / C o l u m n > < L a y e d O u t > t r u e < / L a y e d O u t > < / a : V a l u e > < / a : K e y V a l u e O f D i a g r a m O b j e c t K e y a n y T y p e z b w N T n L X > < a : K e y V a l u e O f D i a g r a m O b j e c t K e y a n y T y p e z b w N T n L X > < a : K e y > < K e y > C o l u m n s \ i s _ r e n e w a b l e < / K e y > < / a : K e y > < a : V a l u e   i : t y p e = " M e a s u r e G r i d N o d e V i e w S t a t e " > < C o l u m n > 2 < / C o l u m n > < L a y e d O u t > t r u e < / L a y e d O u t > < / a : V a l u e > < / a : K e y V a l u e O f D i a g r a m O b j e c t K e y a n y T y p e z b w N T n L X > < a : K e y V a l u e O f D i a g r a m O b j e c t K e y a n y T y p e z b w N T n L X > < a : K e y > < K e y > C o l u m n s \ i s _ a g g r e g a t e < / K e y > < / a : K e y > < a : V a l u e   i : t y p e = " M e a s u r e G r i d N o d e V i e w S t a t e " > < C o l u m n > 3 < / C o l u m n > < L a y e d O u t > t r u e < / L a y e d O u t > < / a : V a l u e > < / a : K e y V a l u e O f D i a g r a m O b j e c t K e y a n y T y p e z b w N T n L X > < / V i e w S t a t e s > < / D i a g r a m M a n a g e r . S e r i a l i z a b l e D i a g r a m > < D i a g r a m M a n a g e r . S e r i a l i z a b l e D i a g r a m > < A d a p t e r   i : t y p e = " M e a s u r e D i a g r a m S a n d b o x A d a p t e r " > < T a b l e N a m e > c o u n t r y _ d i m < / 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 c o u n t r y _ d i m < / 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 c o u n t r y _ k e y < / K e y > < / D i a g r a m O b j e c t K e y > < D i a g r a m O b j e c t K e y > < K e y > M e a s u r e s \ S u m   o f   c o u n t r y _ k e y \ T a g I n f o \ F o r m u l a < / K e y > < / D i a g r a m O b j e c t K e y > < D i a g r a m O b j e c t K e y > < K e y > M e a s u r e s \ S u m   o f   c o u n t r y _ k e y \ T a g I n f o \ V a l u e < / K e y > < / D i a g r a m O b j e c t K e y > < D i a g r a m O b j e c t K e y > < K e y > C o l u m n s \ c o u n t r y _ k e y < / K e y > < / D i a g r a m O b j e c t K e y > < D i a g r a m O b j e c t K e y > < K e y > C o l u m n s \ c o u n t r y < / K e y > < / D i a g r a m O b j e c t K e y > < D i a g r a m O b j e c t K e y > < K e y > L i n k s \ & l t ; C o l u m n s \ S u m   o f   c o u n t r y _ k e y & g t ; - & l t ; M e a s u r e s \ c o u n t r y _ k e y & g t ; < / K e y > < / D i a g r a m O b j e c t K e y > < D i a g r a m O b j e c t K e y > < K e y > L i n k s \ & l t ; C o l u m n s \ S u m   o f   c o u n t r y _ k e y & g t ; - & l t ; M e a s u r e s \ c o u n t r y _ k e y & g t ; \ C O L U M N < / K e y > < / D i a g r a m O b j e c t K e y > < D i a g r a m O b j e c t K e y > < K e y > L i n k s \ & l t ; C o l u m n s \ S u m   o f   c o u n t r y _ k e y & g t ; - & l t ; M e a s u r e s \ c o u n t r y _ k e y & g t ; \ M E A S U R E 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 c o u n t r y _ k e y < / K e y > < / a : K e y > < a : V a l u e   i : t y p e = " M e a s u r e G r i d N o d e V i e w S t a t e " > < L a y e d O u t > t r u e < / L a y e d O u t > < W a s U I I n v i s i b l e > t r u e < / W a s U I I n v i s i b l e > < / a : V a l u e > < / a : K e y V a l u e O f D i a g r a m O b j e c t K e y a n y T y p e z b w N T n L X > < a : K e y V a l u e O f D i a g r a m O b j e c t K e y a n y T y p e z b w N T n L X > < a : K e y > < K e y > M e a s u r e s \ S u m   o f   c o u n t r y _ k e y \ T a g I n f o \ F o r m u l a < / K e y > < / a : K e y > < a : V a l u e   i : t y p e = " M e a s u r e G r i d V i e w S t a t e I D i a g r a m T a g A d d i t i o n a l I n f o " / > < / a : K e y V a l u e O f D i a g r a m O b j e c t K e y a n y T y p e z b w N T n L X > < a : K e y V a l u e O f D i a g r a m O b j e c t K e y a n y T y p e z b w N T n L X > < a : K e y > < K e y > M e a s u r e s \ S u m   o f   c o u n t r y _ k e y \ T a g I n f o \ V a l u e < / K e y > < / a : K e y > < a : V a l u e   i : t y p e = " M e a s u r e G r i d V i e w S t a t e I D i a g r a m T a g A d d i t i o n a l I n f o " / > < / a : K e y V a l u e O f D i a g r a m O b j e c t K e y a n y T y p e z b w N T n L X > < a : K e y V a l u e O f D i a g r a m O b j e c t K e y a n y T y p e z b w N T n L X > < a : K e y > < K e y > C o l u m n s \ c o u n t r y _ k e y < / K e y > < / a : K e y > < a : V a l u e   i : t y p e = " M e a s u r e G r i d N o d e V i e w S t a t e " > < L a y e d O u t > t r u e < / L a y e d O u t > < / a : V a l u e > < / a : K e y V a l u e O f D i a g r a m O b j e c t K e y a n y T y p e z b w N T n L X > < a : K e y V a l u e O f D i a g r a m O b j e c t K e y a n y T y p e z b w N T n L X > < a : K e y > < K e y > C o l u m n s \ c o u n t r y < / K e y > < / a : K e y > < a : V a l u e   i : t y p e = " M e a s u r e G r i d N o d e V i e w S t a t e " > < C o l u m n > 1 < / C o l u m n > < L a y e d O u t > t r u e < / L a y e d O u t > < / a : V a l u e > < / a : K e y V a l u e O f D i a g r a m O b j e c t K e y a n y T y p e z b w N T n L X > < a : K e y V a l u e O f D i a g r a m O b j e c t K e y a n y T y p e z b w N T n L X > < a : K e y > < K e y > L i n k s \ & l t ; C o l u m n s \ S u m   o f   c o u n t r y _ k e y & g t ; - & l t ; M e a s u r e s \ c o u n t r y _ k e y & g t ; < / K e y > < / a : K e y > < a : V a l u e   i : t y p e = " M e a s u r e G r i d V i e w S t a t e I D i a g r a m L i n k " / > < / a : K e y V a l u e O f D i a g r a m O b j e c t K e y a n y T y p e z b w N T n L X > < a : K e y V a l u e O f D i a g r a m O b j e c t K e y a n y T y p e z b w N T n L X > < a : K e y > < K e y > L i n k s \ & l t ; C o l u m n s \ S u m   o f   c o u n t r y _ k e y & g t ; - & l t ; M e a s u r e s \ c o u n t r y _ k e y & g t ; \ C O L U M N < / K e y > < / a : K e y > < a : V a l u e   i : t y p e = " M e a s u r e G r i d V i e w S t a t e I D i a g r a m L i n k E n d p o i n t " / > < / a : K e y V a l u e O f D i a g r a m O b j e c t K e y a n y T y p e z b w N T n L X > < a : K e y V a l u e O f D i a g r a m O b j e c t K e y a n y T y p e z b w N T n L X > < a : K e y > < K e y > L i n k s \ & l t ; C o l u m n s \ S u m   o f   c o u n t r y _ k e y & g t ; - & l t ; M e a s u r e s \ c o u n t r y _ k e y & g t ; \ M E A S U R E < / K e y > < / a : K e y > < a : V a l u e   i : t y p e = " M e a s u r e G r i d V i e w S t a t e I D i a g r a m L i n k E n d p o i n t " / > < / a : K e y V a l u e O f D i a g r a m O b j e c t K e y a n y T y p e z b w N T n L X > < / V i e w S t a t e s > < / D i a g r a m M a n a g e r . S e r i a l i z a b l e D i a g r a m > < D i a g r a m M a n a g e r . S e r i a l i z a b l e D i a g r a m > < A d a p t e r   i : t y p e = " M e a s u r e D i a g r a m S a n d b o x A d a p t e r " > < T a b l e N a m e > f a c t _ t a b l e 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 f a c t _ t a b l e 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 q u a n t i t y _ g w h < / K e y > < / D i a g r a m O b j e c t K e y > < D i a g r a m O b j e c t K e y > < K e y > M e a s u r e s \ S u m   o f   q u a n t i t y _ g w h \ T a g I n f o \ F o r m u l a < / K e y > < / D i a g r a m O b j e c t K e y > < D i a g r a m O b j e c t K e y > < K e y > M e a s u r e s \ S u m   o f   q u a n t i t y _ g w h \ T a g I n f o \ V a l u e < / K e y > < / D i a g r a m O b j e c t K e y > < D i a g r a m O b j e c t K e y > < K e y > M e a s u r e s \ t o t a l _ g w h < / K e y > < / D i a g r a m O b j e c t K e y > < D i a g r a m O b j e c t K e y > < K e y > M e a s u r e s \ t o t a l _ g w h \ T a g I n f o \ F o r m u l a < / K e y > < / D i a g r a m O b j e c t K e y > < D i a g r a m O b j e c t K e y > < K e y > M e a s u r e s \ t o t a l _ g w h \ T a g I n f o \ V a l u e < / K e y > < / D i a g r a m O b j e c t K e y > < D i a g r a m O b j e c t K e y > < K e y > M e a s u r e s \ e x p o r t e d _ g w h < / K e y > < / D i a g r a m O b j e c t K e y > < D i a g r a m O b j e c t K e y > < K e y > M e a s u r e s \ e x p o r t e d _ g w h \ T a g I n f o \ F o r m u l a < / K e y > < / D i a g r a m O b j e c t K e y > < D i a g r a m O b j e c t K e y > < K e y > M e a s u r e s \ e x p o r t e d _ g w h \ T a g I n f o \ V a l u e < / K e y > < / D i a g r a m O b j e c t K e y > < D i a g r a m O b j e c t K e y > < K e y > M e a s u r e s \ n e t _ p r o d u c e d _ g w h < / K e y > < / D i a g r a m O b j e c t K e y > < D i a g r a m O b j e c t K e y > < K e y > M e a s u r e s \ n e t _ p r o d u c e d _ g w h \ T a g I n f o \ F o r m u l a < / K e y > < / D i a g r a m O b j e c t K e y > < D i a g r a m O b j e c t K e y > < K e y > M e a s u r e s \ n e t _ p r o d u c e d _ g w h \ T a g I n f o \ V a l u e < / K e y > < / D i a g r a m O b j e c t K e y > < D i a g r a m O b j e c t K e y > < K e y > M e a s u r e s \ t o t a l _ p r o d u c e d _ g w h < / K e y > < / D i a g r a m O b j e c t K e y > < D i a g r a m O b j e c t K e y > < K e y > M e a s u r e s \ t o t a l _ p r o d u c e d _ g w h \ T a g I n f o \ F o r m u l a < / K e y > < / D i a g r a m O b j e c t K e y > < D i a g r a m O b j e c t K e y > < K e y > M e a s u r e s \ t o t a l _ p r o d u c e d _ g w h \ T a g I n f o \ V a l u e < / K e y > < / D i a g r a m O b j e c t K e y > < D i a g r a m O b j e c t K e y > < K e y > M e a s u r e s \ r e n e w a b l e _ g w h < / K e y > < / D i a g r a m O b j e c t K e y > < D i a g r a m O b j e c t K e y > < K e y > M e a s u r e s \ r e n e w a b l e _ g w h \ T a g I n f o \ F o r m u l a < / K e y > < / D i a g r a m O b j e c t K e y > < D i a g r a m O b j e c t K e y > < K e y > M e a s u r e s \ r e n e w a b l e _ g w h \ T a g I n f o \ V a l u e < / K e y > < / D i a g r a m O b j e c t K e y > < D i a g r a m O b j e c t K e y > < K e y > M e a s u r e s \ n o n _ r e n e w a b l e _ g w h < / K e y > < / D i a g r a m O b j e c t K e y > < D i a g r a m O b j e c t K e y > < K e y > M e a s u r e s \ n o n _ r e n e w a b l e _ g w h \ T a g I n f o \ F o r m u l a < / K e y > < / D i a g r a m O b j e c t K e y > < D i a g r a m O b j e c t K e y > < K e y > M e a s u r e s \ n o n _ r e n e w a b l e _ g w h \ T a g I n f o \ V a l u e < / K e y > < / D i a g r a m O b j e c t K e y > < D i a g r a m O b j e c t K e y > < K e y > M e a s u r e s \ r e n e w a b l e _ p c t < / K e y > < / D i a g r a m O b j e c t K e y > < D i a g r a m O b j e c t K e y > < K e y > M e a s u r e s \ r e n e w a b l e _ p c t \ T a g I n f o \ F o r m u l a < / K e y > < / D i a g r a m O b j e c t K e y > < D i a g r a m O b j e c t K e y > < K e y > M e a s u r e s \ r e n e w a b l e _ p c t \ T a g I n f o \ V a l u e < / K e y > < / D i a g r a m O b j e c t K e y > < D i a g r a m O b j e c t K e y > < K e y > M e a s u r e s \ r o l l i n g _ 3 y _ t o t a l _ g w h < / K e y > < / D i a g r a m O b j e c t K e y > < D i a g r a m O b j e c t K e y > < K e y > M e a s u r e s \ r o l l i n g _ 3 y _ t o t a l _ g w h \ T a g I n f o \ F o r m u l a < / K e y > < / D i a g r a m O b j e c t K e y > < D i a g r a m O b j e c t K e y > < K e y > M e a s u r e s \ r o l l i n g _ 3 y _ t o t a l _ g w h \ T a g I n f o \ V a l u e < / K e y > < / D i a g r a m O b j e c t K e y > < D i a g r a m O b j e c t K e y > < K e y > M e a s u r e s \ r o l l i n g _ 3 y _ t o t a l _ g w h _ d e v i a t i o n < / K e y > < / D i a g r a m O b j e c t K e y > < D i a g r a m O b j e c t K e y > < K e y > M e a s u r e s \ r o l l i n g _ 3 y _ t o t a l _ g w h _ d e v i a t i o n \ T a g I n f o \ F o r m u l a < / K e y > < / D i a g r a m O b j e c t K e y > < D i a g r a m O b j e c t K e y > < K e y > M e a s u r e s \ r o l l i n g _ 3 y _ t o t a l _ g w h _ d e v i a t i o n \ T a g I n f o \ V a l u e < / K e y > < / D i a g r a m O b j e c t K e y > < D i a g r a m O b j e c t K e y > < K e y > M e a s u r e s \ d e l t a _ p r o d u c e d _ g w h < / K e y > < / D i a g r a m O b j e c t K e y > < D i a g r a m O b j e c t K e y > < K e y > M e a s u r e s \ d e l t a _ p r o d u c e d _ g w h \ T a g I n f o \ F o r m u l a < / K e y > < / D i a g r a m O b j e c t K e y > < D i a g r a m O b j e c t K e y > < K e y > M e a s u r e s \ d e l t a _ p r o d u c e d _ g w h \ T a g I n f o \ V a l u e < / K e y > < / D i a g r a m O b j e c t K e y > < D i a g r a m O b j e c t K e y > < K e y > C o l u m n s \ q u a n t i t y _ g w h < / K e y > < / D i a g r a m O b j e c t K e y > < D i a g r a m O b j e c t K e y > < K e y > C o l u m n s \ c o u n t r y _ k e y < / K e y > < / D i a g r a m O b j e c t K e y > < D i a g r a m O b j e c t K e y > < K e y > C o l u m n s \ y e a r _ k e y < / K e y > < / D i a g r a m O b j e c t K e y > < D i a g r a m O b j e c t K e y > < K e y > C o l u m n s \ f l o w _ t y p e _ k e y < / K e y > < / D i a g r a m O b j e c t K e y > < D i a g r a m O b j e c t K e y > < K e y > C o l u m n s \ s o u r c e _ t y p e _ k e y < / K e y > < / D i a g r a m O b j e c t K e y > < D i a g r a m O b j e c t K e y > < K e y > L i n k s \ & l t ; C o l u m n s \ S u m   o f   q u a n t i t y _ g w h & g t ; - & l t ; M e a s u r e s \ q u a n t i t y _ g w h & g t ; < / K e y > < / D i a g r a m O b j e c t K e y > < D i a g r a m O b j e c t K e y > < K e y > L i n k s \ & l t ; C o l u m n s \ S u m   o f   q u a n t i t y _ g w h & g t ; - & l t ; M e a s u r e s \ q u a n t i t y _ g w h & g t ; \ C O L U M N < / K e y > < / D i a g r a m O b j e c t K e y > < D i a g r a m O b j e c t K e y > < K e y > L i n k s \ & l t ; C o l u m n s \ S u m   o f   q u a n t i t y _ g w h & g t ; - & l t ; M e a s u r e s \ q u a n t i t y _ g w h & g t ; \ M E A S U R E 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 q u a n t i t y _ g w h < / K e y > < / a : K e y > < a : V a l u e   i : t y p e = " M e a s u r e G r i d N o d e V i e w S t a t e " > < L a y e d O u t > t r u e < / L a y e d O u t > < W a s U I I n v i s i b l e > t r u e < / W a s U I I n v i s i b l e > < / a : V a l u e > < / a : K e y V a l u e O f D i a g r a m O b j e c t K e y a n y T y p e z b w N T n L X > < a : K e y V a l u e O f D i a g r a m O b j e c t K e y a n y T y p e z b w N T n L X > < a : K e y > < K e y > M e a s u r e s \ S u m   o f   q u a n t i t y _ g w h \ T a g I n f o \ F o r m u l a < / K e y > < / a : K e y > < a : V a l u e   i : t y p e = " M e a s u r e G r i d V i e w S t a t e I D i a g r a m T a g A d d i t i o n a l I n f o " / > < / a : K e y V a l u e O f D i a g r a m O b j e c t K e y a n y T y p e z b w N T n L X > < a : K e y V a l u e O f D i a g r a m O b j e c t K e y a n y T y p e z b w N T n L X > < a : K e y > < K e y > M e a s u r e s \ S u m   o f   q u a n t i t y _ g w h \ T a g I n f o \ V a l u e < / K e y > < / a : K e y > < a : V a l u e   i : t y p e = " M e a s u r e G r i d V i e w S t a t e I D i a g r a m T a g A d d i t i o n a l I n f o " / > < / a : K e y V a l u e O f D i a g r a m O b j e c t K e y a n y T y p e z b w N T n L X > < a : K e y V a l u e O f D i a g r a m O b j e c t K e y a n y T y p e z b w N T n L X > < a : K e y > < K e y > M e a s u r e s \ t o t a l _ g w h < / K e y > < / a : K e y > < a : V a l u e   i : t y p e = " M e a s u r e G r i d N o d e V i e w S t a t e " > < L a y e d O u t > t r u e < / L a y e d O u t > < / a : V a l u e > < / a : K e y V a l u e O f D i a g r a m O b j e c t K e y a n y T y p e z b w N T n L X > < a : K e y V a l u e O f D i a g r a m O b j e c t K e y a n y T y p e z b w N T n L X > < a : K e y > < K e y > M e a s u r e s \ t o t a l _ g w h \ T a g I n f o \ F o r m u l a < / K e y > < / a : K e y > < a : V a l u e   i : t y p e = " M e a s u r e G r i d V i e w S t a t e I D i a g r a m T a g A d d i t i o n a l I n f o " / > < / a : K e y V a l u e O f D i a g r a m O b j e c t K e y a n y T y p e z b w N T n L X > < a : K e y V a l u e O f D i a g r a m O b j e c t K e y a n y T y p e z b w N T n L X > < a : K e y > < K e y > M e a s u r e s \ t o t a l _ g w h \ T a g I n f o \ V a l u e < / K e y > < / a : K e y > < a : V a l u e   i : t y p e = " M e a s u r e G r i d V i e w S t a t e I D i a g r a m T a g A d d i t i o n a l I n f o " / > < / a : K e y V a l u e O f D i a g r a m O b j e c t K e y a n y T y p e z b w N T n L X > < a : K e y V a l u e O f D i a g r a m O b j e c t K e y a n y T y p e z b w N T n L X > < a : K e y > < K e y > M e a s u r e s \ e x p o r t e d _ g w h < / K e y > < / a : K e y > < a : V a l u e   i : t y p e = " M e a s u r e G r i d N o d e V i e w S t a t e " > < L a y e d O u t > t r u e < / L a y e d O u t > < R o w > 1 < / R o w > < / a : V a l u e > < / a : K e y V a l u e O f D i a g r a m O b j e c t K e y a n y T y p e z b w N T n L X > < a : K e y V a l u e O f D i a g r a m O b j e c t K e y a n y T y p e z b w N T n L X > < a : K e y > < K e y > M e a s u r e s \ e x p o r t e d _ g w h \ T a g I n f o \ F o r m u l a < / K e y > < / a : K e y > < a : V a l u e   i : t y p e = " M e a s u r e G r i d V i e w S t a t e I D i a g r a m T a g A d d i t i o n a l I n f o " / > < / a : K e y V a l u e O f D i a g r a m O b j e c t K e y a n y T y p e z b w N T n L X > < a : K e y V a l u e O f D i a g r a m O b j e c t K e y a n y T y p e z b w N T n L X > < a : K e y > < K e y > M e a s u r e s \ e x p o r t e d _ g w h \ T a g I n f o \ V a l u e < / K e y > < / a : K e y > < a : V a l u e   i : t y p e = " M e a s u r e G r i d V i e w S t a t e I D i a g r a m T a g A d d i t i o n a l I n f o " / > < / a : K e y V a l u e O f D i a g r a m O b j e c t K e y a n y T y p e z b w N T n L X > < a : K e y V a l u e O f D i a g r a m O b j e c t K e y a n y T y p e z b w N T n L X > < a : K e y > < K e y > M e a s u r e s \ n e t _ p r o d u c e d _ g w h < / K e y > < / a : K e y > < a : V a l u e   i : t y p e = " M e a s u r e G r i d N o d e V i e w S t a t e " > < L a y e d O u t > t r u e < / L a y e d O u t > < R o w > 2 < / R o w > < / a : V a l u e > < / a : K e y V a l u e O f D i a g r a m O b j e c t K e y a n y T y p e z b w N T n L X > < a : K e y V a l u e O f D i a g r a m O b j e c t K e y a n y T y p e z b w N T n L X > < a : K e y > < K e y > M e a s u r e s \ n e t _ p r o d u c e d _ g w h \ T a g I n f o \ F o r m u l a < / K e y > < / a : K e y > < a : V a l u e   i : t y p e = " M e a s u r e G r i d V i e w S t a t e I D i a g r a m T a g A d d i t i o n a l I n f o " / > < / a : K e y V a l u e O f D i a g r a m O b j e c t K e y a n y T y p e z b w N T n L X > < a : K e y V a l u e O f D i a g r a m O b j e c t K e y a n y T y p e z b w N T n L X > < a : K e y > < K e y > M e a s u r e s \ n e t _ p r o d u c e d _ g w h \ T a g I n f o \ V a l u e < / K e y > < / a : K e y > < a : V a l u e   i : t y p e = " M e a s u r e G r i d V i e w S t a t e I D i a g r a m T a g A d d i t i o n a l I n f o " / > < / a : K e y V a l u e O f D i a g r a m O b j e c t K e y a n y T y p e z b w N T n L X > < a : K e y V a l u e O f D i a g r a m O b j e c t K e y a n y T y p e z b w N T n L X > < a : K e y > < K e y > M e a s u r e s \ t o t a l _ p r o d u c e d _ g w h < / K e y > < / a : K e y > < a : V a l u e   i : t y p e = " M e a s u r e G r i d N o d e V i e w S t a t e " > < L a y e d O u t > t r u e < / L a y e d O u t > < R o w > 3 < / R o w > < / a : V a l u e > < / a : K e y V a l u e O f D i a g r a m O b j e c t K e y a n y T y p e z b w N T n L X > < a : K e y V a l u e O f D i a g r a m O b j e c t K e y a n y T y p e z b w N T n L X > < a : K e y > < K e y > M e a s u r e s \ t o t a l _ p r o d u c e d _ g w h \ T a g I n f o \ F o r m u l a < / K e y > < / a : K e y > < a : V a l u e   i : t y p e = " M e a s u r e G r i d V i e w S t a t e I D i a g r a m T a g A d d i t i o n a l I n f o " / > < / a : K e y V a l u e O f D i a g r a m O b j e c t K e y a n y T y p e z b w N T n L X > < a : K e y V a l u e O f D i a g r a m O b j e c t K e y a n y T y p e z b w N T n L X > < a : K e y > < K e y > M e a s u r e s \ t o t a l _ p r o d u c e d _ g w h \ T a g I n f o \ V a l u e < / K e y > < / a : K e y > < a : V a l u e   i : t y p e = " M e a s u r e G r i d V i e w S t a t e I D i a g r a m T a g A d d i t i o n a l I n f o " / > < / a : K e y V a l u e O f D i a g r a m O b j e c t K e y a n y T y p e z b w N T n L X > < a : K e y V a l u e O f D i a g r a m O b j e c t K e y a n y T y p e z b w N T n L X > < a : K e y > < K e y > M e a s u r e s \ r e n e w a b l e _ g w h < / K e y > < / a : K e y > < a : V a l u e   i : t y p e = " M e a s u r e G r i d N o d e V i e w S t a t e " > < L a y e d O u t > t r u e < / L a y e d O u t > < R o w > 4 < / R o w > < / a : V a l u e > < / a : K e y V a l u e O f D i a g r a m O b j e c t K e y a n y T y p e z b w N T n L X > < a : K e y V a l u e O f D i a g r a m O b j e c t K e y a n y T y p e z b w N T n L X > < a : K e y > < K e y > M e a s u r e s \ r e n e w a b l e _ g w h \ T a g I n f o \ F o r m u l a < / K e y > < / a : K e y > < a : V a l u e   i : t y p e = " M e a s u r e G r i d V i e w S t a t e I D i a g r a m T a g A d d i t i o n a l I n f o " / > < / a : K e y V a l u e O f D i a g r a m O b j e c t K e y a n y T y p e z b w N T n L X > < a : K e y V a l u e O f D i a g r a m O b j e c t K e y a n y T y p e z b w N T n L X > < a : K e y > < K e y > M e a s u r e s \ r e n e w a b l e _ g w h \ T a g I n f o \ V a l u e < / K e y > < / a : K e y > < a : V a l u e   i : t y p e = " M e a s u r e G r i d V i e w S t a t e I D i a g r a m T a g A d d i t i o n a l I n f o " / > < / a : K e y V a l u e O f D i a g r a m O b j e c t K e y a n y T y p e z b w N T n L X > < a : K e y V a l u e O f D i a g r a m O b j e c t K e y a n y T y p e z b w N T n L X > < a : K e y > < K e y > M e a s u r e s \ n o n _ r e n e w a b l e _ g w h < / K e y > < / a : K e y > < a : V a l u e   i : t y p e = " M e a s u r e G r i d N o d e V i e w S t a t e " > < L a y e d O u t > t r u e < / L a y e d O u t > < R o w > 5 < / R o w > < / a : V a l u e > < / a : K e y V a l u e O f D i a g r a m O b j e c t K e y a n y T y p e z b w N T n L X > < a : K e y V a l u e O f D i a g r a m O b j e c t K e y a n y T y p e z b w N T n L X > < a : K e y > < K e y > M e a s u r e s \ n o n _ r e n e w a b l e _ g w h \ T a g I n f o \ F o r m u l a < / K e y > < / a : K e y > < a : V a l u e   i : t y p e = " M e a s u r e G r i d V i e w S t a t e I D i a g r a m T a g A d d i t i o n a l I n f o " / > < / a : K e y V a l u e O f D i a g r a m O b j e c t K e y a n y T y p e z b w N T n L X > < a : K e y V a l u e O f D i a g r a m O b j e c t K e y a n y T y p e z b w N T n L X > < a : K e y > < K e y > M e a s u r e s \ n o n _ r e n e w a b l e _ g w h \ T a g I n f o \ V a l u e < / K e y > < / a : K e y > < a : V a l u e   i : t y p e = " M e a s u r e G r i d V i e w S t a t e I D i a g r a m T a g A d d i t i o n a l I n f o " / > < / a : K e y V a l u e O f D i a g r a m O b j e c t K e y a n y T y p e z b w N T n L X > < a : K e y V a l u e O f D i a g r a m O b j e c t K e y a n y T y p e z b w N T n L X > < a : K e y > < K e y > M e a s u r e s \ r e n e w a b l e _ p c t < / K e y > < / a : K e y > < a : V a l u e   i : t y p e = " M e a s u r e G r i d N o d e V i e w S t a t e " > < L a y e d O u t > t r u e < / L a y e d O u t > < R o w > 6 < / R o w > < / a : V a l u e > < / a : K e y V a l u e O f D i a g r a m O b j e c t K e y a n y T y p e z b w N T n L X > < a : K e y V a l u e O f D i a g r a m O b j e c t K e y a n y T y p e z b w N T n L X > < a : K e y > < K e y > M e a s u r e s \ r e n e w a b l e _ p c t \ T a g I n f o \ F o r m u l a < / K e y > < / a : K e y > < a : V a l u e   i : t y p e = " M e a s u r e G r i d V i e w S t a t e I D i a g r a m T a g A d d i t i o n a l I n f o " / > < / a : K e y V a l u e O f D i a g r a m O b j e c t K e y a n y T y p e z b w N T n L X > < a : K e y V a l u e O f D i a g r a m O b j e c t K e y a n y T y p e z b w N T n L X > < a : K e y > < K e y > M e a s u r e s \ r e n e w a b l e _ p c t \ T a g I n f o \ V a l u e < / K e y > < / a : K e y > < a : V a l u e   i : t y p e = " M e a s u r e G r i d V i e w S t a t e I D i a g r a m T a g A d d i t i o n a l I n f o " / > < / a : K e y V a l u e O f D i a g r a m O b j e c t K e y a n y T y p e z b w N T n L X > < a : K e y V a l u e O f D i a g r a m O b j e c t K e y a n y T y p e z b w N T n L X > < a : K e y > < K e y > M e a s u r e s \ r o l l i n g _ 3 y _ t o t a l _ g w h < / K e y > < / a : K e y > < a : V a l u e   i : t y p e = " M e a s u r e G r i d N o d e V i e w S t a t e " > < L a y e d O u t > t r u e < / L a y e d O u t > < R o w > 7 < / R o w > < / a : V a l u e > < / a : K e y V a l u e O f D i a g r a m O b j e c t K e y a n y T y p e z b w N T n L X > < a : K e y V a l u e O f D i a g r a m O b j e c t K e y a n y T y p e z b w N T n L X > < a : K e y > < K e y > M e a s u r e s \ r o l l i n g _ 3 y _ t o t a l _ g w h \ T a g I n f o \ F o r m u l a < / K e y > < / a : K e y > < a : V a l u e   i : t y p e = " M e a s u r e G r i d V i e w S t a t e I D i a g r a m T a g A d d i t i o n a l I n f o " / > < / a : K e y V a l u e O f D i a g r a m O b j e c t K e y a n y T y p e z b w N T n L X > < a : K e y V a l u e O f D i a g r a m O b j e c t K e y a n y T y p e z b w N T n L X > < a : K e y > < K e y > M e a s u r e s \ r o l l i n g _ 3 y _ t o t a l _ g w h \ T a g I n f o \ V a l u e < / K e y > < / a : K e y > < a : V a l u e   i : t y p e = " M e a s u r e G r i d V i e w S t a t e I D i a g r a m T a g A d d i t i o n a l I n f o " / > < / a : K e y V a l u e O f D i a g r a m O b j e c t K e y a n y T y p e z b w N T n L X > < a : K e y V a l u e O f D i a g r a m O b j e c t K e y a n y T y p e z b w N T n L X > < a : K e y > < K e y > M e a s u r e s \ r o l l i n g _ 3 y _ t o t a l _ g w h _ d e v i a t i o n < / K e y > < / a : K e y > < a : V a l u e   i : t y p e = " M e a s u r e G r i d N o d e V i e w S t a t e " > < L a y e d O u t > t r u e < / L a y e d O u t > < R o w > 8 < / R o w > < / a : V a l u e > < / a : K e y V a l u e O f D i a g r a m O b j e c t K e y a n y T y p e z b w N T n L X > < a : K e y V a l u e O f D i a g r a m O b j e c t K e y a n y T y p e z b w N T n L X > < a : K e y > < K e y > M e a s u r e s \ r o l l i n g _ 3 y _ t o t a l _ g w h _ d e v i a t i o n \ T a g I n f o \ F o r m u l a < / K e y > < / a : K e y > < a : V a l u e   i : t y p e = " M e a s u r e G r i d V i e w S t a t e I D i a g r a m T a g A d d i t i o n a l I n f o " / > < / a : K e y V a l u e O f D i a g r a m O b j e c t K e y a n y T y p e z b w N T n L X > < a : K e y V a l u e O f D i a g r a m O b j e c t K e y a n y T y p e z b w N T n L X > < a : K e y > < K e y > M e a s u r e s \ r o l l i n g _ 3 y _ t o t a l _ g w h _ d e v i a t i o n \ T a g I n f o \ V a l u e < / K e y > < / a : K e y > < a : V a l u e   i : t y p e = " M e a s u r e G r i d V i e w S t a t e I D i a g r a m T a g A d d i t i o n a l I n f o " / > < / a : K e y V a l u e O f D i a g r a m O b j e c t K e y a n y T y p e z b w N T n L X > < a : K e y V a l u e O f D i a g r a m O b j e c t K e y a n y T y p e z b w N T n L X > < a : K e y > < K e y > M e a s u r e s \ d e l t a _ p r o d u c e d _ g w h < / K e y > < / a : K e y > < a : V a l u e   i : t y p e = " M e a s u r e G r i d N o d e V i e w S t a t e " > < L a y e d O u t > t r u e < / L a y e d O u t > < R o w > 9 < / R o w > < / a : V a l u e > < / a : K e y V a l u e O f D i a g r a m O b j e c t K e y a n y T y p e z b w N T n L X > < a : K e y V a l u e O f D i a g r a m O b j e c t K e y a n y T y p e z b w N T n L X > < a : K e y > < K e y > M e a s u r e s \ d e l t a _ p r o d u c e d _ g w h \ T a g I n f o \ F o r m u l a < / K e y > < / a : K e y > < a : V a l u e   i : t y p e = " M e a s u r e G r i d V i e w S t a t e I D i a g r a m T a g A d d i t i o n a l I n f o " / > < / a : K e y V a l u e O f D i a g r a m O b j e c t K e y a n y T y p e z b w N T n L X > < a : K e y V a l u e O f D i a g r a m O b j e c t K e y a n y T y p e z b w N T n L X > < a : K e y > < K e y > M e a s u r e s \ d e l t a _ p r o d u c e d _ g w h \ T a g I n f o \ V a l u e < / K e y > < / a : K e y > < a : V a l u e   i : t y p e = " M e a s u r e G r i d V i e w S t a t e I D i a g r a m T a g A d d i t i o n a l I n f o " / > < / a : K e y V a l u e O f D i a g r a m O b j e c t K e y a n y T y p e z b w N T n L X > < a : K e y V a l u e O f D i a g r a m O b j e c t K e y a n y T y p e z b w N T n L X > < a : K e y > < K e y > C o l u m n s \ q u a n t i t y _ g w h < / K e y > < / a : K e y > < a : V a l u e   i : t y p e = " M e a s u r e G r i d N o d e V i e w S t a t e " > < L a y e d O u t > t r u e < / L a y e d O u t > < / a : V a l u e > < / a : K e y V a l u e O f D i a g r a m O b j e c t K e y a n y T y p e z b w N T n L X > < a : K e y V a l u e O f D i a g r a m O b j e c t K e y a n y T y p e z b w N T n L X > < a : K e y > < K e y > C o l u m n s \ c o u n t r y _ k e y < / K e y > < / a : K e y > < a : V a l u e   i : t y p e = " M e a s u r e G r i d N o d e V i e w S t a t e " > < C o l u m n > 1 < / C o l u m n > < L a y e d O u t > t r u e < / L a y e d O u t > < / a : V a l u e > < / a : K e y V a l u e O f D i a g r a m O b j e c t K e y a n y T y p e z b w N T n L X > < a : K e y V a l u e O f D i a g r a m O b j e c t K e y a n y T y p e z b w N T n L X > < a : K e y > < K e y > C o l u m n s \ y e a r _ k e y < / K e y > < / a : K e y > < a : V a l u e   i : t y p e = " M e a s u r e G r i d N o d e V i e w S t a t e " > < C o l u m n > 2 < / C o l u m n > < L a y e d O u t > t r u e < / L a y e d O u t > < / a : V a l u e > < / a : K e y V a l u e O f D i a g r a m O b j e c t K e y a n y T y p e z b w N T n L X > < a : K e y V a l u e O f D i a g r a m O b j e c t K e y a n y T y p e z b w N T n L X > < a : K e y > < K e y > C o l u m n s \ f l o w _ t y p e _ k e y < / K e y > < / a : K e y > < a : V a l u e   i : t y p e = " M e a s u r e G r i d N o d e V i e w S t a t e " > < C o l u m n > 3 < / C o l u m n > < L a y e d O u t > t r u e < / L a y e d O u t > < / a : V a l u e > < / a : K e y V a l u e O f D i a g r a m O b j e c t K e y a n y T y p e z b w N T n L X > < a : K e y V a l u e O f D i a g r a m O b j e c t K e y a n y T y p e z b w N T n L X > < a : K e y > < K e y > C o l u m n s \ s o u r c e _ t y p e _ k e y < / K e y > < / a : K e y > < a : V a l u e   i : t y p e = " M e a s u r e G r i d N o d e V i e w S t a t e " > < C o l u m n > 4 < / C o l u m n > < L a y e d O u t > t r u e < / L a y e d O u t > < / a : V a l u e > < / a : K e y V a l u e O f D i a g r a m O b j e c t K e y a n y T y p e z b w N T n L X > < a : K e y V a l u e O f D i a g r a m O b j e c t K e y a n y T y p e z b w N T n L X > < a : K e y > < K e y > L i n k s \ & l t ; C o l u m n s \ S u m   o f   q u a n t i t y _ g w h & g t ; - & l t ; M e a s u r e s \ q u a n t i t y _ g w h & g t ; < / K e y > < / a : K e y > < a : V a l u e   i : t y p e = " M e a s u r e G r i d V i e w S t a t e I D i a g r a m L i n k " / > < / a : K e y V a l u e O f D i a g r a m O b j e c t K e y a n y T y p e z b w N T n L X > < a : K e y V a l u e O f D i a g r a m O b j e c t K e y a n y T y p e z b w N T n L X > < a : K e y > < K e y > L i n k s \ & l t ; C o l u m n s \ S u m   o f   q u a n t i t y _ g w h & g t ; - & l t ; M e a s u r e s \ q u a n t i t y _ g w h & g t ; \ C O L U M N < / K e y > < / a : K e y > < a : V a l u e   i : t y p e = " M e a s u r e G r i d V i e w S t a t e I D i a g r a m L i n k E n d p o i n t " / > < / a : K e y V a l u e O f D i a g r a m O b j e c t K e y a n y T y p e z b w N T n L X > < a : K e y V a l u e O f D i a g r a m O b j e c t K e y a n y T y p e z b w N T n L X > < a : K e y > < K e y > L i n k s \ & l t ; C o l u m n s \ S u m   o f   q u a n t i t y _ g w h & g t ; - & l t ; M e a s u r e s \ q u a n t i t y _ g w h & g t ; \ M E A S U R E 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 T a g s \ T a b l e s \ & l t ; T a b l e s \ c o u n t r y _ d i m & g t ; < / K e y > < / D i a g r a m O b j e c t K e y > < D i a g r a m O b j e c t K e y > < K e y > D y n a m i c   T a g s \ T a b l e s \ & l t ; T a b l e s \ y e a r _ d i m & g t ; < / K e y > < / D i a g r a m O b j e c t K e y > < D i a g r a m O b j e c t K e y > < K e y > D y n a m i c   T a g s \ T a b l e s \ & l t ; T a b l e s \ f l o w _ t y p e _ d i m & g t ; < / K e y > < / D i a g r a m O b j e c t K e y > < D i a g r a m O b j e c t K e y > < K e y > D y n a m i c   T a g s \ T a b l e s \ & l t ; T a b l e s \ s o u r c e _ t y p e _ d i m & g t ; < / K e y > < / D i a g r a m O b j e c t K e y > < D i a g r a m O b j e c t K e y > < K e y > D y n a m i c   T a g s \ T a b l e s \ & l t ; T a b l e s \ f a c t _ t a b l e & g t ; < / K e y > < / D i a g r a m O b j e c t K e y > < D i a g r a m O b j e c t K e y > < K e y > T a b l e s \ c o u n t r y _ d i m < / K e y > < / D i a g r a m O b j e c t K e y > < D i a g r a m O b j e c t K e y > < K e y > T a b l e s \ c o u n t r y _ d i m \ C o l u m n s \ c o u n t r y _ k e y < / K e y > < / D i a g r a m O b j e c t K e y > < D i a g r a m O b j e c t K e y > < K e y > T a b l e s \ c o u n t r y _ d i m \ C o l u m n s \ c o u n t r y < / K e y > < / D i a g r a m O b j e c t K e y > < D i a g r a m O b j e c t K e y > < K e y > T a b l e s \ c o u n t r y _ d i m \ M e a s u r e s \ S u m   o f   c o u n t r y _ k e y < / K e y > < / D i a g r a m O b j e c t K e y > < D i a g r a m O b j e c t K e y > < K e y > T a b l e s \ c o u n t r y _ d i m \ S u m   o f   c o u n t r y _ k e y \ A d d i t i o n a l   I n f o \ I m p l i c i t   M e a s u r e < / K e y > < / D i a g r a m O b j e c t K e y > < D i a g r a m O b j e c t K e y > < K e y > T a b l e s \ y e a r _ d i m < / K e y > < / D i a g r a m O b j e c t K e y > < D i a g r a m O b j e c t K e y > < K e y > T a b l e s \ y e a r _ d i m \ C o l u m n s \ y e a r _ k e y < / K e y > < / D i a g r a m O b j e c t K e y > < D i a g r a m O b j e c t K e y > < K e y > T a b l e s \ y e a r _ d i m \ C o l u m n s \ y e a r < / K e y > < / D i a g r a m O b j e c t K e y > < D i a g r a m O b j e c t K e y > < K e y > T a b l e s \ y e a r _ d i m \ M e a s u r e s \ S u m   o f   y e a r < / K e y > < / D i a g r a m O b j e c t K e y > < D i a g r a m O b j e c t K e y > < K e y > T a b l e s \ y e a r _ d i m \ S u m   o f   y e a r \ A d d i t i o n a l   I n f o \ I m p l i c i t   M e a s u r e < / K e y > < / D i a g r a m O b j e c t K e y > < D i a g r a m O b j e c t K e y > < K e y > T a b l e s \ f l o w _ t y p e _ d i m < / K e y > < / D i a g r a m O b j e c t K e y > < D i a g r a m O b j e c t K e y > < K e y > T a b l e s \ f l o w _ t y p e _ d i m \ C o l u m n s \ f l o w _ t y p e _ k e y < / K e y > < / D i a g r a m O b j e c t K e y > < D i a g r a m O b j e c t K e y > < K e y > T a b l e s \ f l o w _ t y p e _ d i m \ C o l u m n s \ f l o w _ t y p e < / K e y > < / D i a g r a m O b j e c t K e y > < D i a g r a m O b j e c t K e y > < K e y > T a b l e s \ s o u r c e _ t y p e _ d i m < / K e y > < / D i a g r a m O b j e c t K e y > < D i a g r a m O b j e c t K e y > < K e y > T a b l e s \ s o u r c e _ t y p e _ d i m \ C o l u m n s \ s o u r c e _ t y p e _ k e y < / K e y > < / D i a g r a m O b j e c t K e y > < D i a g r a m O b j e c t K e y > < K e y > T a b l e s \ s o u r c e _ t y p e _ d i m \ C o l u m n s \ s o u r c e _ t y p e < / K e y > < / D i a g r a m O b j e c t K e y > < D i a g r a m O b j e c t K e y > < K e y > T a b l e s \ s o u r c e _ t y p e _ d i m \ C o l u m n s \ i s _ r e n e w a b l e < / K e y > < / D i a g r a m O b j e c t K e y > < D i a g r a m O b j e c t K e y > < K e y > T a b l e s \ s o u r c e _ t y p e _ d i m \ C o l u m n s \ i s _ a g g r e g a t e < / K e y > < / D i a g r a m O b j e c t K e y > < D i a g r a m O b j e c t K e y > < K e y > T a b l e s \ f a c t _ t a b l e < / K e y > < / D i a g r a m O b j e c t K e y > < D i a g r a m O b j e c t K e y > < K e y > T a b l e s \ f a c t _ t a b l e \ C o l u m n s \ q u a n t i t y _ g w h < / K e y > < / D i a g r a m O b j e c t K e y > < D i a g r a m O b j e c t K e y > < K e y > T a b l e s \ f a c t _ t a b l e \ C o l u m n s \ c o u n t r y _ k e y < / K e y > < / D i a g r a m O b j e c t K e y > < D i a g r a m O b j e c t K e y > < K e y > T a b l e s \ f a c t _ t a b l e \ C o l u m n s \ y e a r _ k e y < / K e y > < / D i a g r a m O b j e c t K e y > < D i a g r a m O b j e c t K e y > < K e y > T a b l e s \ f a c t _ t a b l e \ C o l u m n s \ f l o w _ t y p e _ k e y < / K e y > < / D i a g r a m O b j e c t K e y > < D i a g r a m O b j e c t K e y > < K e y > T a b l e s \ f a c t _ t a b l e \ C o l u m n s \ s o u r c e _ t y p e _ k e y < / K e y > < / D i a g r a m O b j e c t K e y > < D i a g r a m O b j e c t K e y > < K e y > T a b l e s \ f a c t _ t a b l e \ M e a s u r e s \ S u m   o f   q u a n t i t y _ g w h < / K e y > < / D i a g r a m O b j e c t K e y > < D i a g r a m O b j e c t K e y > < K e y > T a b l e s \ f a c t _ t a b l e \ S u m   o f   q u a n t i t y _ g w h \ A d d i t i o n a l   I n f o \ I m p l i c i t   M e a s u r e < / K e y > < / D i a g r a m O b j e c t K e y > < D i a g r a m O b j e c t K e y > < K e y > T a b l e s \ f a c t _ t a b l e \ M e a s u r e s \ t o t a l _ g w h < / K e y > < / D i a g r a m O b j e c t K e y > < D i a g r a m O b j e c t K e y > < K e y > T a b l e s \ f a c t _ t a b l e \ M e a s u r e s \ e x p o r t e d _ g w h < / K e y > < / D i a g r a m O b j e c t K e y > < D i a g r a m O b j e c t K e y > < K e y > T a b l e s \ f a c t _ t a b l e \ M e a s u r e s \ n e t _ p r o d u c e d _ g w h < / K e y > < / D i a g r a m O b j e c t K e y > < D i a g r a m O b j e c t K e y > < K e y > T a b l e s \ f a c t _ t a b l e \ M e a s u r e s \ t o t a l _ p r o d u c e d _ g w h < / K e y > < / D i a g r a m O b j e c t K e y > < D i a g r a m O b j e c t K e y > < K e y > T a b l e s \ f a c t _ t a b l e \ M e a s u r e s \ r e n e w a b l e _ g w h < / K e y > < / D i a g r a m O b j e c t K e y > < D i a g r a m O b j e c t K e y > < K e y > T a b l e s \ f a c t _ t a b l e \ M e a s u r e s \ n o n _ r e n e w a b l e _ g w h < / K e y > < / D i a g r a m O b j e c t K e y > < D i a g r a m O b j e c t K e y > < K e y > T a b l e s \ f a c t _ t a b l e \ M e a s u r e s \ r e n e w a b l e _ p c t < / K e y > < / D i a g r a m O b j e c t K e y > < D i a g r a m O b j e c t K e y > < K e y > T a b l e s \ f a c t _ t a b l e \ M e a s u r e s \ r o l l i n g _ 3 y _ t o t a l _ g w h < / K e y > < / D i a g r a m O b j e c t K e y > < D i a g r a m O b j e c t K e y > < K e y > T a b l e s \ f a c t _ t a b l e \ M e a s u r e s \ r o l l i n g _ 3 y _ t o t a l _ g w h _ d e v i a t i o n < / K e y > < / D i a g r a m O b j e c t K e y > < D i a g r a m O b j e c t K e y > < K e y > T a b l e s \ f a c t _ t a b l e \ M e a s u r e s \ d e l t a _ p r o d u c e d _ g w h < / K e y > < / D i a g r a m O b j e c t K e y > < D i a g r a m O b j e c t K e y > < K e y > R e l a t i o n s h i p s \ & l t ; T a b l e s \ f a c t _ t a b l e \ C o l u m n s \ f l o w _ t y p e _ k e y & g t ; - & l t ; T a b l e s \ f l o w _ t y p e _ d i m \ C o l u m n s \ f l o w _ t y p e _ k e y & g t ; < / K e y > < / D i a g r a m O b j e c t K e y > < D i a g r a m O b j e c t K e y > < K e y > R e l a t i o n s h i p s \ & l t ; T a b l e s \ f a c t _ t a b l e \ C o l u m n s \ f l o w _ t y p e _ k e y & g t ; - & l t ; T a b l e s \ f l o w _ t y p e _ d i m \ C o l u m n s \ f l o w _ t y p e _ k e y & g t ; \ F K < / K e y > < / D i a g r a m O b j e c t K e y > < D i a g r a m O b j e c t K e y > < K e y > R e l a t i o n s h i p s \ & l t ; T a b l e s \ f a c t _ t a b l e \ C o l u m n s \ f l o w _ t y p e _ k e y & g t ; - & l t ; T a b l e s \ f l o w _ t y p e _ d i m \ C o l u m n s \ f l o w _ t y p e _ k e y & g t ; \ P K < / K e y > < / D i a g r a m O b j e c t K e y > < D i a g r a m O b j e c t K e y > < K e y > R e l a t i o n s h i p s \ & l t ; T a b l e s \ f a c t _ t a b l e \ C o l u m n s \ f l o w _ t y p e _ k e y & g t ; - & l t ; T a b l e s \ f l o w _ t y p e _ d i m \ C o l u m n s \ f l o w _ t y p e _ k e y & g t ; \ C r o s s F i l t e r < / K e y > < / D i a g r a m O b j e c t K e y > < D i a g r a m O b j e c t K e y > < K e y > R e l a t i o n s h i p s \ & l t ; T a b l e s \ f a c t _ t a b l e \ C o l u m n s \ s o u r c e _ t y p e _ k e y & g t ; - & l t ; T a b l e s \ s o u r c e _ t y p e _ d i m \ C o l u m n s \ s o u r c e _ t y p e _ k e y & g t ; < / K e y > < / D i a g r a m O b j e c t K e y > < D i a g r a m O b j e c t K e y > < K e y > R e l a t i o n s h i p s \ & l t ; T a b l e s \ f a c t _ t a b l e \ C o l u m n s \ s o u r c e _ t y p e _ k e y & g t ; - & l t ; T a b l e s \ s o u r c e _ t y p e _ d i m \ C o l u m n s \ s o u r c e _ t y p e _ k e y & g t ; \ F K < / K e y > < / D i a g r a m O b j e c t K e y > < D i a g r a m O b j e c t K e y > < K e y > R e l a t i o n s h i p s \ & l t ; T a b l e s \ f a c t _ t a b l e \ C o l u m n s \ s o u r c e _ t y p e _ k e y & g t ; - & l t ; T a b l e s \ s o u r c e _ t y p e _ d i m \ C o l u m n s \ s o u r c e _ t y p e _ k e y & g t ; \ P K < / K e y > < / D i a g r a m O b j e c t K e y > < D i a g r a m O b j e c t K e y > < K e y > R e l a t i o n s h i p s \ & l t ; T a b l e s \ f a c t _ t a b l e \ C o l u m n s \ s o u r c e _ t y p e _ k e y & g t ; - & l t ; T a b l e s \ s o u r c e _ t y p e _ d i m \ C o l u m n s \ s o u r c e _ t y p e _ k e y & g t ; \ C r o s s F i l t e r < / K e y > < / D i a g r a m O b j e c t K e y > < D i a g r a m O b j e c t K e y > < K e y > R e l a t i o n s h i p s \ & l t ; T a b l e s \ f a c t _ t a b l e \ C o l u m n s \ y e a r _ k e y & g t ; - & l t ; T a b l e s \ y e a r _ d i m \ C o l u m n s \ y e a r _ k e y & g t ; < / K e y > < / D i a g r a m O b j e c t K e y > < D i a g r a m O b j e c t K e y > < K e y > R e l a t i o n s h i p s \ & l t ; T a b l e s \ f a c t _ t a b l e \ C o l u m n s \ y e a r _ k e y & g t ; - & l t ; T a b l e s \ y e a r _ d i m \ C o l u m n s \ y e a r _ k e y & g t ; \ F K < / K e y > < / D i a g r a m O b j e c t K e y > < D i a g r a m O b j e c t K e y > < K e y > R e l a t i o n s h i p s \ & l t ; T a b l e s \ f a c t _ t a b l e \ C o l u m n s \ y e a r _ k e y & g t ; - & l t ; T a b l e s \ y e a r _ d i m \ C o l u m n s \ y e a r _ k e y & g t ; \ P K < / K e y > < / D i a g r a m O b j e c t K e y > < D i a g r a m O b j e c t K e y > < K e y > R e l a t i o n s h i p s \ & l t ; T a b l e s \ f a c t _ t a b l e \ C o l u m n s \ y e a r _ k e y & g t ; - & l t ; T a b l e s \ y e a r _ d i m \ C o l u m n s \ y e a r _ k e y & g t ; \ C r o s s F i l t e r < / K e y > < / D i a g r a m O b j e c t K e y > < D i a g r a m O b j e c t K e y > < K e y > R e l a t i o n s h i p s \ & l t ; T a b l e s \ f a c t _ t a b l e \ C o l u m n s \ c o u n t r y _ k e y & g t ; - & l t ; T a b l e s \ c o u n t r y _ d i m \ C o l u m n s \ c o u n t r y _ k e y & g t ; < / K e y > < / D i a g r a m O b j e c t K e y > < D i a g r a m O b j e c t K e y > < K e y > R e l a t i o n s h i p s \ & l t ; T a b l e s \ f a c t _ t a b l e \ C o l u m n s \ c o u n t r y _ k e y & g t ; - & l t ; T a b l e s \ c o u n t r y _ d i m \ C o l u m n s \ c o u n t r y _ k e y & g t ; \ F K < / K e y > < / D i a g r a m O b j e c t K e y > < D i a g r a m O b j e c t K e y > < K e y > R e l a t i o n s h i p s \ & l t ; T a b l e s \ f a c t _ t a b l e \ C o l u m n s \ c o u n t r y _ k e y & g t ; - & l t ; T a b l e s \ c o u n t r y _ d i m \ C o l u m n s \ c o u n t r y _ k e y & g t ; \ P K < / K e y > < / D i a g r a m O b j e c t K e y > < D i a g r a m O b j e c t K e y > < K e y > R e l a t i o n s h i p s \ & l t ; T a b l e s \ f a c t _ t a b l e \ C o l u m n s \ c o u n t r y _ k e y & g t ; - & l t ; T a b l e s \ c o u n t r y _ d i m \ C o l u m n s \ c o u n t r y _ k e y & g t ; \ C r o s s F i l t e r < / K e y > < / D i a g r a m O b j e c t K e y > < / A l l K e y s > < 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 T a g s \ T a b l e s \ & l t ; T a b l e s \ c o u n t r y _ d i m & g t ; < / K e y > < / a : K e y > < a : V a l u e   i : t y p e = " D i a g r a m D i s p l a y T a g V i e w S t a t e " > < I s N o t F i l t e r e d O u t > t r u e < / I s N o t F i l t e r e d O u t > < / a : V a l u e > < / a : K e y V a l u e O f D i a g r a m O b j e c t K e y a n y T y p e z b w N T n L X > < a : K e y V a l u e O f D i a g r a m O b j e c t K e y a n y T y p e z b w N T n L X > < a : K e y > < K e y > D y n a m i c   T a g s \ T a b l e s \ & l t ; T a b l e s \ y e a r _ d i m & g t ; < / K e y > < / a : K e y > < a : V a l u e   i : t y p e = " D i a g r a m D i s p l a y T a g V i e w S t a t e " > < I s N o t F i l t e r e d O u t > t r u e < / I s N o t F i l t e r e d O u t > < / a : V a l u e > < / a : K e y V a l u e O f D i a g r a m O b j e c t K e y a n y T y p e z b w N T n L X > < a : K e y V a l u e O f D i a g r a m O b j e c t K e y a n y T y p e z b w N T n L X > < a : K e y > < K e y > D y n a m i c   T a g s \ T a b l e s \ & l t ; T a b l e s \ f l o w _ t y p e _ d i m & g t ; < / K e y > < / a : K e y > < a : V a l u e   i : t y p e = " D i a g r a m D i s p l a y T a g V i e w S t a t e " > < I s N o t F i l t e r e d O u t > t r u e < / I s N o t F i l t e r e d O u t > < / a : V a l u e > < / a : K e y V a l u e O f D i a g r a m O b j e c t K e y a n y T y p e z b w N T n L X > < a : K e y V a l u e O f D i a g r a m O b j e c t K e y a n y T y p e z b w N T n L X > < a : K e y > < K e y > D y n a m i c   T a g s \ T a b l e s \ & l t ; T a b l e s \ s o u r c e _ t y p e _ d i m & g t ; < / K e y > < / a : K e y > < a : V a l u e   i : t y p e = " D i a g r a m D i s p l a y T a g V i e w S t a t e " > < I s N o t F i l t e r e d O u t > t r u e < / I s N o t F i l t e r e d O u t > < / a : V a l u e > < / a : K e y V a l u e O f D i a g r a m O b j e c t K e y a n y T y p e z b w N T n L X > < a : K e y V a l u e O f D i a g r a m O b j e c t K e y a n y T y p e z b w N T n L X > < a : K e y > < K e y > D y n a m i c   T a g s \ T a b l e s \ & l t ; T a b l e s \ f a c t _ t a b l e & g t ; < / K e y > < / a : K e y > < a : V a l u e   i : t y p e = " D i a g r a m D i s p l a y T a g V i e w S t a t e " > < I s N o t F i l t e r e d O u t > t r u e < / I s N o t F i l t e r e d O u t > < / a : V a l u e > < / a : K e y V a l u e O f D i a g r a m O b j e c t K e y a n y T y p e z b w N T n L X > < a : K e y V a l u e O f D i a g r a m O b j e c t K e y a n y T y p e z b w N T n L X > < a : K e y > < K e y > T a b l e s \ c o u n t r y _ d i m < / K e y > < / a : K e y > < a : V a l u e   i : t y p e = " D i a g r a m D i s p l a y N o d e V i e w S t a t e " > < H e i g h t > 1 5 0 < / H e i g h t > < I s E x p a n d e d > t r u e < / I s E x p a n d e d > < L a y e d O u t > t r u e < / L a y e d O u t > < L e f t > 1 8 9 . 2 0 0 0 0 0 0 0 0 0 0 0 0 5 < / L e f t > < T a b I n d e x > 3 < / T a b I n d e x > < T o p > 3 1 5 . 5 9 9 9 9 9 9 9 9 9 9 9 9 1 < / T o p > < W i d t h > 2 0 0 < / W i d t h > < / a : V a l u e > < / a : K e y V a l u e O f D i a g r a m O b j e c t K e y a n y T y p e z b w N T n L X > < a : K e y V a l u e O f D i a g r a m O b j e c t K e y a n y T y p e z b w N T n L X > < a : K e y > < K e y > T a b l e s \ c o u n t r y _ d i m \ C o l u m n s \ c o u n t r y _ k e y < / K e y > < / a : K e y > < a : V a l u e   i : t y p e = " D i a g r a m D i s p l a y N o d e V i e w S t a t e " > < H e i g h t > 1 5 0 < / H e i g h t > < I s E x p a n d e d > t r u e < / I s E x p a n d e d > < W i d t h > 2 0 0 < / W i d t h > < / a : V a l u e > < / a : K e y V a l u e O f D i a g r a m O b j e c t K e y a n y T y p e z b w N T n L X > < a : K e y V a l u e O f D i a g r a m O b j e c t K e y a n y T y p e z b w N T n L X > < a : K e y > < K e y > T a b l e s \ c o u n t r y _ d i m \ C o l u m n s \ c o u n t r y < / K e y > < / a : K e y > < a : V a l u e   i : t y p e = " D i a g r a m D i s p l a y N o d e V i e w S t a t e " > < H e i g h t > 1 5 0 < / H e i g h t > < I s E x p a n d e d > t r u e < / I s E x p a n d e d > < W i d t h > 2 0 0 < / W i d t h > < / a : V a l u e > < / a : K e y V a l u e O f D i a g r a m O b j e c t K e y a n y T y p e z b w N T n L X > < a : K e y V a l u e O f D i a g r a m O b j e c t K e y a n y T y p e z b w N T n L X > < a : K e y > < K e y > T a b l e s \ c o u n t r y _ d i m \ M e a s u r e s \ S u m   o f   c o u n t r y _ k e y < / K e y > < / a : K e y > < a : V a l u e   i : t y p e = " D i a g r a m D i s p l a y N o d e V i e w S t a t e " > < H e i g h t > 1 5 0 < / H e i g h t > < I s E x p a n d e d > t r u e < / I s E x p a n d e d > < W i d t h > 2 0 0 < / W i d t h > < / a : V a l u e > < / a : K e y V a l u e O f D i a g r a m O b j e c t K e y a n y T y p e z b w N T n L X > < a : K e y V a l u e O f D i a g r a m O b j e c t K e y a n y T y p e z b w N T n L X > < a : K e y > < K e y > T a b l e s \ c o u n t r y _ d i m \ S u m   o f   c o u n t r y _ k e y \ A d d i t i o n a l   I n f o \ I m p l i c i t   M e a s u r e < / K e y > < / a : K e y > < a : V a l u e   i : t y p e = " D i a g r a m D i s p l a y V i e w S t a t e I D i a g r a m T a g A d d i t i o n a l I n f o " / > < / a : K e y V a l u e O f D i a g r a m O b j e c t K e y a n y T y p e z b w N T n L X > < a : K e y V a l u e O f D i a g r a m O b j e c t K e y a n y T y p e z b w N T n L X > < a : K e y > < K e y > T a b l e s \ y e a r _ d i m < / K e y > < / a : K e y > < a : V a l u e   i : t y p e = " D i a g r a m D i s p l a y N o d e V i e w S t a t e " > < H e i g h t > 1 5 4 . 7 9 9 9 9 9 9 9 9 9 9 9 9 5 < / H e i g h t > < I s E x p a n d e d > t r u e < / I s E x p a n d e d > < L a y e d O u t > t r u e < / L a y e d O u t > < L e f t > 1 8 8 . 7 0 3 8 1 0 5 6 7 6 6 5 7 6 < / L e f t > < T o p > 7 9 . 6 0 0 0 0 0 0 0 0 0 0 0 0 2 3 < / T o p > < W i d t h > 2 0 4 < / W i d t h > < / a : V a l u e > < / a : K e y V a l u e O f D i a g r a m O b j e c t K e y a n y T y p e z b w N T n L X > < a : K e y V a l u e O f D i a g r a m O b j e c t K e y a n y T y p e z b w N T n L X > < a : K e y > < K e y > T a b l e s \ y e a r _ d i m \ C o l u m n s \ y e a r _ k e y < / K e y > < / a : K e y > < a : V a l u e   i : t y p e = " D i a g r a m D i s p l a y N o d e V i e w S t a t e " > < H e i g h t > 1 5 0 < / H e i g h t > < I s E x p a n d e d > t r u e < / I s E x p a n d e d > < W i d t h > 2 0 0 < / W i d t h > < / a : V a l u e > < / a : K e y V a l u e O f D i a g r a m O b j e c t K e y a n y T y p e z b w N T n L X > < a : K e y V a l u e O f D i a g r a m O b j e c t K e y a n y T y p e z b w N T n L X > < a : K e y > < K e y > T a b l e s \ y e a r _ d i m \ C o l u m n s \ y e a r < / K e y > < / a : K e y > < a : V a l u e   i : t y p e = " D i a g r a m D i s p l a y N o d e V i e w S t a t e " > < H e i g h t > 1 5 0 < / H e i g h t > < I s E x p a n d e d > t r u e < / I s E x p a n d e d > < W i d t h > 2 0 0 < / W i d t h > < / a : V a l u e > < / a : K e y V a l u e O f D i a g r a m O b j e c t K e y a n y T y p e z b w N T n L X > < a : K e y V a l u e O f D i a g r a m O b j e c t K e y a n y T y p e z b w N T n L X > < a : K e y > < K e y > T a b l e s \ y e a r _ d i m \ M e a s u r e s \ S u m   o f   y e a r < / K e y > < / a : K e y > < a : V a l u e   i : t y p e = " D i a g r a m D i s p l a y N o d e V i e w S t a t e " > < H e i g h t > 1 5 0 < / H e i g h t > < I s E x p a n d e d > t r u e < / I s E x p a n d e d > < W i d t h > 2 0 0 < / W i d t h > < / a : V a l u e > < / a : K e y V a l u e O f D i a g r a m O b j e c t K e y a n y T y p e z b w N T n L X > < a : K e y V a l u e O f D i a g r a m O b j e c t K e y a n y T y p e z b w N T n L X > < a : K e y > < K e y > T a b l e s \ y e a r _ d i m \ S u m   o f   y e a r \ A d d i t i o n a l   I n f o \ I m p l i c i t   M e a s u r e < / K e y > < / a : K e y > < a : V a l u e   i : t y p e = " D i a g r a m D i s p l a y V i e w S t a t e I D i a g r a m T a g A d d i t i o n a l I n f o " / > < / a : K e y V a l u e O f D i a g r a m O b j e c t K e y a n y T y p e z b w N T n L X > < a : K e y V a l u e O f D i a g r a m O b j e c t K e y a n y T y p e z b w N T n L X > < a : K e y > < K e y > T a b l e s \ f l o w _ t y p e _ d i m < / K e y > < / a : K e y > < a : V a l u e   i : t y p e = " D i a g r a m D i s p l a y N o d e V i e w S t a t e " > < H e i g h t > 1 4 7 . 5 9 9 9 9 9 9 9 9 9 9 9 9 7 < / H e i g h t > < I s E x p a n d e d > t r u e < / I s E x p a n d e d > < L a y e d O u t > t r u e < / L a y e d O u t > < L e f t > 7 7 7 . 8 0 7 6 2 1 1 3 5 3 3 1 7 1 < / L e f t > < T a b I n d e x > 4 < / T a b I n d e x > < T o p > 3 2 2 . 0 0 0 0 0 0 0 0 0 0 0 0 1 1 < / T o p > < W i d t h > 2 0 0 < / W i d t h > < / a : V a l u e > < / a : K e y V a l u e O f D i a g r a m O b j e c t K e y a n y T y p e z b w N T n L X > < a : K e y V a l u e O f D i a g r a m O b j e c t K e y a n y T y p e z b w N T n L X > < a : K e y > < K e y > T a b l e s \ f l o w _ t y p e _ d i m \ C o l u m n s \ f l o w _ t y p e _ k e y < / K e y > < / a : K e y > < a : V a l u e   i : t y p e = " D i a g r a m D i s p l a y N o d e V i e w S t a t e " > < H e i g h t > 1 5 0 < / H e i g h t > < I s E x p a n d e d > t r u e < / I s E x p a n d e d > < W i d t h > 2 0 0 < / W i d t h > < / a : V a l u e > < / a : K e y V a l u e O f D i a g r a m O b j e c t K e y a n y T y p e z b w N T n L X > < a : K e y V a l u e O f D i a g r a m O b j e c t K e y a n y T y p e z b w N T n L X > < a : K e y > < K e y > T a b l e s \ f l o w _ t y p e _ d i m \ C o l u m n s \ f l o w _ t y p e < / K e y > < / a : K e y > < a : V a l u e   i : t y p e = " D i a g r a m D i s p l a y N o d e V i e w S t a t e " > < H e i g h t > 1 5 0 < / H e i g h t > < I s E x p a n d e d > t r u e < / I s E x p a n d e d > < W i d t h > 2 0 0 < / W i d t h > < / a : V a l u e > < / a : K e y V a l u e O f D i a g r a m O b j e c t K e y a n y T y p e z b w N T n L X > < a : K e y V a l u e O f D i a g r a m O b j e c t K e y a n y T y p e z b w N T n L X > < a : K e y > < K e y > T a b l e s \ s o u r c e _ t y p e _ d i m < / K e y > < / a : K e y > < a : V a l u e   i : t y p e = " D i a g r a m D i s p l a y N o d e V i e w S t a t e " > < H e i g h t > 1 4 7 . 5 9 9 9 9 9 9 9 9 9 9 9 9 7 < / H e i g h t > < I s E x p a n d e d > t r u e < / I s E x p a n d e d > < L a y e d O u t > t r u e < / L a y e d O u t > < L e f t > 7 7 7 . 7 1 1 4 3 1 7 0 2 9 9 7 4 < / L e f t > < T a b I n d e x > 2 < / T a b I n d e x > < T o p > 7 6 . 8 0 0 0 0 0 0 0 0 0 0 0 1 2 5 < / T o p > < W i d t h > 2 0 0 < / W i d t h > < / a : V a l u e > < / a : K e y V a l u e O f D i a g r a m O b j e c t K e y a n y T y p e z b w N T n L X > < a : K e y V a l u e O f D i a g r a m O b j e c t K e y a n y T y p e z b w N T n L X > < a : K e y > < K e y > T a b l e s \ s o u r c e _ t y p e _ d i m \ C o l u m n s \ s o u r c e _ t y p e _ k e y < / K e y > < / a : K e y > < a : V a l u e   i : t y p e = " D i a g r a m D i s p l a y N o d e V i e w S t a t e " > < H e i g h t > 1 5 0 < / H e i g h t > < I s E x p a n d e d > t r u e < / I s E x p a n d e d > < W i d t h > 2 0 0 < / W i d t h > < / a : V a l u e > < / a : K e y V a l u e O f D i a g r a m O b j e c t K e y a n y T y p e z b w N T n L X > < a : K e y V a l u e O f D i a g r a m O b j e c t K e y a n y T y p e z b w N T n L X > < a : K e y > < K e y > T a b l e s \ s o u r c e _ t y p e _ d i m \ C o l u m n s \ s o u r c e _ t y p e < / K e y > < / a : K e y > < a : V a l u e   i : t y p e = " D i a g r a m D i s p l a y N o d e V i e w S t a t e " > < H e i g h t > 1 5 0 < / H e i g h t > < I s E x p a n d e d > t r u e < / I s E x p a n d e d > < W i d t h > 2 0 0 < / W i d t h > < / a : V a l u e > < / a : K e y V a l u e O f D i a g r a m O b j e c t K e y a n y T y p e z b w N T n L X > < a : K e y V a l u e O f D i a g r a m O b j e c t K e y a n y T y p e z b w N T n L X > < a : K e y > < K e y > T a b l e s \ s o u r c e _ t y p e _ d i m \ C o l u m n s \ i s _ r e n e w a b l e < / K e y > < / a : K e y > < a : V a l u e   i : t y p e = " D i a g r a m D i s p l a y N o d e V i e w S t a t e " > < H e i g h t > 1 5 0 < / H e i g h t > < I s E x p a n d e d > t r u e < / I s E x p a n d e d > < W i d t h > 2 0 0 < / W i d t h > < / a : V a l u e > < / a : K e y V a l u e O f D i a g r a m O b j e c t K e y a n y T y p e z b w N T n L X > < a : K e y V a l u e O f D i a g r a m O b j e c t K e y a n y T y p e z b w N T n L X > < a : K e y > < K e y > T a b l e s \ s o u r c e _ t y p e _ d i m \ C o l u m n s \ i s _ a g g r e g a t e < / K e y > < / a : K e y > < a : V a l u e   i : t y p e = " D i a g r a m D i s p l a y N o d e V i e w S t a t e " > < H e i g h t > 1 5 0 < / H e i g h t > < I s E x p a n d e d > t r u e < / I s E x p a n d e d > < W i d t h > 2 0 0 < / W i d t h > < / a : V a l u e > < / a : K e y V a l u e O f D i a g r a m O b j e c t K e y a n y T y p e z b w N T n L X > < a : K e y V a l u e O f D i a g r a m O b j e c t K e y a n y T y p e z b w N T n L X > < a : K e y > < K e y > T a b l e s \ f a c t _ t a b l e < / K e y > < / a : K e y > < a : V a l u e   i : t y p e = " D i a g r a m D i s p l a y N o d e V i e w S t a t e " > < H e i g h t > 2 0 2 < / H e i g h t > < I s E x p a n d e d > t r u e < / I s E x p a n d e d > < L a y e d O u t > t r u e < / L a y e d O u t > < L e f t > 4 7 2 . 9 1 1 4 3 1 7 0 2 9 9 7 3 9 < / L e f t > < T a b I n d e x > 1 < / T a b I n d e x > < T o p > 1 8 7 . 2 0 0 0 0 0 0 0 0 0 0 0 0 5 < / T o p > < W i d t h > 2 3 2 . 0 0 0 0 0 0 0 0 0 0 0 0 1 1 < / W i d t h > < / a : V a l u e > < / a : K e y V a l u e O f D i a g r a m O b j e c t K e y a n y T y p e z b w N T n L X > < a : K e y V a l u e O f D i a g r a m O b j e c t K e y a n y T y p e z b w N T n L X > < a : K e y > < K e y > T a b l e s \ f a c t _ t a b l e \ C o l u m n s \ q u a n t i t y _ g w h < / K e y > < / a : K e y > < a : V a l u e   i : t y p e = " D i a g r a m D i s p l a y N o d e V i e w S t a t e " > < H e i g h t > 1 5 0 < / H e i g h t > < I s E x p a n d e d > t r u e < / I s E x p a n d e d > < W i d t h > 2 0 0 < / W i d t h > < / a : V a l u e > < / a : K e y V a l u e O f D i a g r a m O b j e c t K e y a n y T y p e z b w N T n L X > < a : K e y V a l u e O f D i a g r a m O b j e c t K e y a n y T y p e z b w N T n L X > < a : K e y > < K e y > T a b l e s \ f a c t _ t a b l e \ C o l u m n s \ c o u n t r y _ k e y < / K e y > < / a : K e y > < a : V a l u e   i : t y p e = " D i a g r a m D i s p l a y N o d e V i e w S t a t e " > < H e i g h t > 1 5 0 < / H e i g h t > < I s E x p a n d e d > t r u e < / I s E x p a n d e d > < W i d t h > 2 0 0 < / W i d t h > < / a : V a l u e > < / a : K e y V a l u e O f D i a g r a m O b j e c t K e y a n y T y p e z b w N T n L X > < a : K e y V a l u e O f D i a g r a m O b j e c t K e y a n y T y p e z b w N T n L X > < a : K e y > < K e y > T a b l e s \ f a c t _ t a b l e \ C o l u m n s \ y e a r _ k e y < / K e y > < / a : K e y > < a : V a l u e   i : t y p e = " D i a g r a m D i s p l a y N o d e V i e w S t a t e " > < H e i g h t > 1 5 0 < / H e i g h t > < I s E x p a n d e d > t r u e < / I s E x p a n d e d > < W i d t h > 2 0 0 < / W i d t h > < / a : V a l u e > < / a : K e y V a l u e O f D i a g r a m O b j e c t K e y a n y T y p e z b w N T n L X > < a : K e y V a l u e O f D i a g r a m O b j e c t K e y a n y T y p e z b w N T n L X > < a : K e y > < K e y > T a b l e s \ f a c t _ t a b l e \ C o l u m n s \ f l o w _ t y p e _ k e y < / K e y > < / a : K e y > < a : V a l u e   i : t y p e = " D i a g r a m D i s p l a y N o d e V i e w S t a t e " > < H e i g h t > 1 5 0 < / H e i g h t > < I s E x p a n d e d > t r u e < / I s E x p a n d e d > < W i d t h > 2 0 0 < / W i d t h > < / a : V a l u e > < / a : K e y V a l u e O f D i a g r a m O b j e c t K e y a n y T y p e z b w N T n L X > < a : K e y V a l u e O f D i a g r a m O b j e c t K e y a n y T y p e z b w N T n L X > < a : K e y > < K e y > T a b l e s \ f a c t _ t a b l e \ C o l u m n s \ s o u r c e _ t y p e _ k e y < / K e y > < / a : K e y > < a : V a l u e   i : t y p e = " D i a g r a m D i s p l a y N o d e V i e w S t a t e " > < H e i g h t > 1 5 0 < / H e i g h t > < I s E x p a n d e d > t r u e < / I s E x p a n d e d > < W i d t h > 2 0 0 < / W i d t h > < / a : V a l u e > < / a : K e y V a l u e O f D i a g r a m O b j e c t K e y a n y T y p e z b w N T n L X > < a : K e y V a l u e O f D i a g r a m O b j e c t K e y a n y T y p e z b w N T n L X > < a : K e y > < K e y > T a b l e s \ f a c t _ t a b l e \ M e a s u r e s \ S u m   o f   q u a n t i t y _ g w h < / K e y > < / a : K e y > < a : V a l u e   i : t y p e = " D i a g r a m D i s p l a y N o d e V i e w S t a t e " > < H e i g h t > 1 5 0 < / H e i g h t > < I s E x p a n d e d > t r u e < / I s E x p a n d e d > < W i d t h > 2 0 0 < / W i d t h > < / a : V a l u e > < / a : K e y V a l u e O f D i a g r a m O b j e c t K e y a n y T y p e z b w N T n L X > < a : K e y V a l u e O f D i a g r a m O b j e c t K e y a n y T y p e z b w N T n L X > < a : K e y > < K e y > T a b l e s \ f a c t _ t a b l e \ S u m   o f   q u a n t i t y _ g w h \ A d d i t i o n a l   I n f o \ I m p l i c i t   M e a s u r e < / K e y > < / a : K e y > < a : V a l u e   i : t y p e = " D i a g r a m D i s p l a y V i e w S t a t e I D i a g r a m T a g A d d i t i o n a l I n f o " / > < / a : K e y V a l u e O f D i a g r a m O b j e c t K e y a n y T y p e z b w N T n L X > < a : K e y V a l u e O f D i a g r a m O b j e c t K e y a n y T y p e z b w N T n L X > < a : K e y > < K e y > T a b l e s \ f a c t _ t a b l e \ M e a s u r e s \ t o t a l _ g w h < / K e y > < / a : K e y > < a : V a l u e   i : t y p e = " D i a g r a m D i s p l a y N o d e V i e w S t a t e " > < H e i g h t > 1 5 0 < / H e i g h t > < I s E x p a n d e d > t r u e < / I s E x p a n d e d > < W i d t h > 2 0 0 < / W i d t h > < / a : V a l u e > < / a : K e y V a l u e O f D i a g r a m O b j e c t K e y a n y T y p e z b w N T n L X > < a : K e y V a l u e O f D i a g r a m O b j e c t K e y a n y T y p e z b w N T n L X > < a : K e y > < K e y > T a b l e s \ f a c t _ t a b l e \ M e a s u r e s \ e x p o r t e d _ g w h < / K e y > < / a : K e y > < a : V a l u e   i : t y p e = " D i a g r a m D i s p l a y N o d e V i e w S t a t e " > < H e i g h t > 1 5 0 < / H e i g h t > < I s E x p a n d e d > t r u e < / I s E x p a n d e d > < W i d t h > 2 0 0 < / W i d t h > < / a : V a l u e > < / a : K e y V a l u e O f D i a g r a m O b j e c t K e y a n y T y p e z b w N T n L X > < a : K e y V a l u e O f D i a g r a m O b j e c t K e y a n y T y p e z b w N T n L X > < a : K e y > < K e y > T a b l e s \ f a c t _ t a b l e \ M e a s u r e s \ n e t _ p r o d u c e d _ g w h < / K e y > < / a : K e y > < a : V a l u e   i : t y p e = " D i a g r a m D i s p l a y N o d e V i e w S t a t e " > < H e i g h t > 1 5 0 < / H e i g h t > < I s E x p a n d e d > t r u e < / I s E x p a n d e d > < W i d t h > 2 0 0 < / W i d t h > < / a : V a l u e > < / a : K e y V a l u e O f D i a g r a m O b j e c t K e y a n y T y p e z b w N T n L X > < a : K e y V a l u e O f D i a g r a m O b j e c t K e y a n y T y p e z b w N T n L X > < a : K e y > < K e y > T a b l e s \ f a c t _ t a b l e \ M e a s u r e s \ t o t a l _ p r o d u c e d _ g w h < / K e y > < / a : K e y > < a : V a l u e   i : t y p e = " D i a g r a m D i s p l a y N o d e V i e w S t a t e " > < H e i g h t > 1 5 0 < / H e i g h t > < I s E x p a n d e d > t r u e < / I s E x p a n d e d > < W i d t h > 2 0 0 < / W i d t h > < / a : V a l u e > < / a : K e y V a l u e O f D i a g r a m O b j e c t K e y a n y T y p e z b w N T n L X > < a : K e y V a l u e O f D i a g r a m O b j e c t K e y a n y T y p e z b w N T n L X > < a : K e y > < K e y > T a b l e s \ f a c t _ t a b l e \ M e a s u r e s \ r e n e w a b l e _ g w h < / K e y > < / a : K e y > < a : V a l u e   i : t y p e = " D i a g r a m D i s p l a y N o d e V i e w S t a t e " > < H e i g h t > 1 5 0 < / H e i g h t > < I s E x p a n d e d > t r u e < / I s E x p a n d e d > < W i d t h > 2 0 0 < / W i d t h > < / a : V a l u e > < / a : K e y V a l u e O f D i a g r a m O b j e c t K e y a n y T y p e z b w N T n L X > < a : K e y V a l u e O f D i a g r a m O b j e c t K e y a n y T y p e z b w N T n L X > < a : K e y > < K e y > T a b l e s \ f a c t _ t a b l e \ M e a s u r e s \ n o n _ r e n e w a b l e _ g w h < / K e y > < / a : K e y > < a : V a l u e   i : t y p e = " D i a g r a m D i s p l a y N o d e V i e w S t a t e " > < H e i g h t > 1 5 0 < / H e i g h t > < I s E x p a n d e d > t r u e < / I s E x p a n d e d > < W i d t h > 2 0 0 < / W i d t h > < / a : V a l u e > < / a : K e y V a l u e O f D i a g r a m O b j e c t K e y a n y T y p e z b w N T n L X > < a : K e y V a l u e O f D i a g r a m O b j e c t K e y a n y T y p e z b w N T n L X > < a : K e y > < K e y > T a b l e s \ f a c t _ t a b l e \ M e a s u r e s \ r e n e w a b l e _ p c t < / K e y > < / a : K e y > < a : V a l u e   i : t y p e = " D i a g r a m D i s p l a y N o d e V i e w S t a t e " > < H e i g h t > 1 5 0 < / H e i g h t > < I s E x p a n d e d > t r u e < / I s E x p a n d e d > < W i d t h > 2 0 0 < / W i d t h > < / a : V a l u e > < / a : K e y V a l u e O f D i a g r a m O b j e c t K e y a n y T y p e z b w N T n L X > < a : K e y V a l u e O f D i a g r a m O b j e c t K e y a n y T y p e z b w N T n L X > < a : K e y > < K e y > T a b l e s \ f a c t _ t a b l e \ M e a s u r e s \ r o l l i n g _ 3 y _ t o t a l _ g w h < / K e y > < / a : K e y > < a : V a l u e   i : t y p e = " D i a g r a m D i s p l a y N o d e V i e w S t a t e " > < H e i g h t > 1 5 0 < / H e i g h t > < I s E x p a n d e d > t r u e < / I s E x p a n d e d > < W i d t h > 2 0 0 < / W i d t h > < / a : V a l u e > < / a : K e y V a l u e O f D i a g r a m O b j e c t K e y a n y T y p e z b w N T n L X > < a : K e y V a l u e O f D i a g r a m O b j e c t K e y a n y T y p e z b w N T n L X > < a : K e y > < K e y > T a b l e s \ f a c t _ t a b l e \ M e a s u r e s \ r o l l i n g _ 3 y _ t o t a l _ g w h _ d e v i a t i o n < / K e y > < / a : K e y > < a : V a l u e   i : t y p e = " D i a g r a m D i s p l a y N o d e V i e w S t a t e " > < H e i g h t > 1 5 0 < / H e i g h t > < I s E x p a n d e d > t r u e < / I s E x p a n d e d > < W i d t h > 2 0 0 < / W i d t h > < / a : V a l u e > < / a : K e y V a l u e O f D i a g r a m O b j e c t K e y a n y T y p e z b w N T n L X > < a : K e y V a l u e O f D i a g r a m O b j e c t K e y a n y T y p e z b w N T n L X > < a : K e y > < K e y > T a b l e s \ f a c t _ t a b l e \ M e a s u r e s \ d e l t a _ p r o d u c e d _ g w h < / K e y > < / a : K e y > < a : V a l u e   i : t y p e = " D i a g r a m D i s p l a y N o d e V i e w S t a t e " > < H e i g h t > 1 5 0 < / H e i g h t > < I s E x p a n d e d > t r u e < / I s E x p a n d e d > < W i d t h > 2 0 0 < / W i d t h > < / a : V a l u e > < / a : K e y V a l u e O f D i a g r a m O b j e c t K e y a n y T y p e z b w N T n L X > < a : K e y V a l u e O f D i a g r a m O b j e c t K e y a n y T y p e z b w N T n L X > < a : K e y > < K e y > R e l a t i o n s h i p s \ & l t ; T a b l e s \ f a c t _ t a b l e \ C o l u m n s \ f l o w _ t y p e _ k e y & g t ; - & l t ; T a b l e s \ f l o w _ t y p e _ d i m \ C o l u m n s \ f l o w _ t y p e _ k e y & g t ; < / K e y > < / a : K e y > < a : V a l u e   i : t y p e = " D i a g r a m D i s p l a y L i n k V i e w S t a t e " > < A u t o m a t i o n P r o p e r t y H e l p e r T e x t > E n d   p o i n t   1 :   ( 7 2 0 , 9 1 1 4 3 1 7 0 2 9 9 8 , 2 9 8 , 2 ) .   E n d   p o i n t   2 :   ( 7 6 1 , 8 0 7 6 2 1 1 3 5 3 3 2 , 3 9 5 , 8 )   < / A u t o m a t i o n P r o p e r t y H e l p e r T e x t > < L a y e d O u t > t r u e < / L a y e d O u t > < P o i n t s   x m l n s : b = " h t t p : / / s c h e m a s . d a t a c o n t r a c t . o r g / 2 0 0 4 / 0 7 / S y s t e m . W i n d o w s " > < b : P o i n t > < b : _ x > 7 2 0 . 9 1 1 4 3 1 7 0 2 9 9 7 5 6 < / b : _ x > < b : _ y > 2 9 8 . 1 9 9 9 9 9 9 9 9 9 9 9 9 3 < / b : _ y > < / b : P o i n t > < b : P o i n t > < b : _ x > 7 3 9 . 3 5 9 5 2 6 5 < / b : _ x > < b : _ y > 2 9 8 . 2 < / b : _ y > < / b : P o i n t > < b : P o i n t > < b : _ x > 7 4 1 . 3 5 9 5 2 6 5 < / b : _ x > < b : _ y > 3 0 0 . 2 < / b : _ y > < / b : P o i n t > < b : P o i n t > < b : _ x > 7 4 1 . 3 5 9 5 2 6 5 < / b : _ x > < b : _ y > 3 9 3 . 8 < / b : _ y > < / b : P o i n t > < b : P o i n t > < b : _ x > 7 4 3 . 3 5 9 5 2 6 5 < / b : _ x > < b : _ y > 3 9 5 . 8 < / b : _ y > < / b : P o i n t > < b : P o i n t > < b : _ x > 7 6 1 . 8 0 7 6 2 1 1 3 5 3 3 1 6 < / b : _ x > < b : _ y > 3 9 5 . 8 0 0 0 0 0 0 0 0 0 0 0 0 7 < / b : _ y > < / b : P o i n t > < / P o i n t s > < / a : V a l u e > < / a : K e y V a l u e O f D i a g r a m O b j e c t K e y a n y T y p e z b w N T n L X > < a : K e y V a l u e O f D i a g r a m O b j e c t K e y a n y T y p e z b w N T n L X > < a : K e y > < K e y > R e l a t i o n s h i p s \ & l t ; T a b l e s \ f a c t _ t a b l e \ C o l u m n s \ f l o w _ t y p e _ k e y & g t ; - & l t ; T a b l e s \ f l o w _ t y p e _ d i m \ C o l u m n s \ f l o w _ t y p e _ k e y & g t ; \ F K < / K e y > < / a : K e y > < a : V a l u e   i : t y p e = " D i a g r a m D i s p l a y L i n k E n d p o i n t V i e w S t a t e " > < H e i g h t > 1 6 < / H e i g h t > < L a b e l L o c a t i o n   x m l n s : b = " h t t p : / / s c h e m a s . d a t a c o n t r a c t . o r g / 2 0 0 4 / 0 7 / S y s t e m . W i n d o w s " > < b : _ x > 7 0 4 . 9 1 1 4 3 1 7 0 2 9 9 7 5 6 < / b : _ x > < b : _ y > 2 9 0 . 1 9 9 9 9 9 9 9 9 9 9 9 9 3 < / b : _ y > < / L a b e l L o c a t i o n > < L o c a t i o n   x m l n s : b = " h t t p : / / s c h e m a s . d a t a c o n t r a c t . o r g / 2 0 0 4 / 0 7 / S y s t e m . W i n d o w s " > < b : _ x > 7 0 4 . 9 1 1 4 3 1 7 0 2 9 9 7 5 6 < / b : _ x > < b : _ y > 2 9 8 . 2 < / b : _ y > < / L o c a t i o n > < S h a p e R o t a t e A n g l e > 3 5 9 . 9 9 9 9 9 9 9 9 9 9 9 9 7 7 < / S h a p e R o t a t e A n g l e > < W i d t h > 1 6 < / W i d t h > < / a : V a l u e > < / a : K e y V a l u e O f D i a g r a m O b j e c t K e y a n y T y p e z b w N T n L X > < a : K e y V a l u e O f D i a g r a m O b j e c t K e y a n y T y p e z b w N T n L X > < a : K e y > < K e y > R e l a t i o n s h i p s \ & l t ; T a b l e s \ f a c t _ t a b l e \ C o l u m n s \ f l o w _ t y p e _ k e y & g t ; - & l t ; T a b l e s \ f l o w _ t y p e _ d i m \ C o l u m n s \ f l o w _ t y p e _ k e y & g t ; \ P K < / K e y > < / a : K e y > < a : V a l u e   i : t y p e = " D i a g r a m D i s p l a y L i n k E n d p o i n t V i e w S t a t e " > < H e i g h t > 1 6 < / H e i g h t > < L a b e l L o c a t i o n   x m l n s : b = " h t t p : / / s c h e m a s . d a t a c o n t r a c t . o r g / 2 0 0 4 / 0 7 / S y s t e m . W i n d o w s " > < b : _ x > 7 6 1 . 8 0 7 6 2 1 1 3 5 3 3 1 6 < / b : _ x > < b : _ y > 3 8 7 . 8 0 0 0 0 0 0 0 0 0 0 0 0 7 < / b : _ y > < / L a b e l L o c a t i o n > < L o c a t i o n   x m l n s : b = " h t t p : / / s c h e m a s . d a t a c o n t r a c t . o r g / 2 0 0 4 / 0 7 / S y s t e m . W i n d o w s " > < b : _ x > 7 7 7 . 8 0 7 6 2 1 1 3 5 3 3 1 6 < / b : _ x > < b : _ y > 3 9 5 . 8 0 0 0 0 0 0 0 0 0 0 0 0 7 < / b : _ y > < / L o c a t i o n > < S h a p e R o t a t e A n g l e > 1 8 0 < / S h a p e R o t a t e A n g l e > < W i d t h > 1 6 < / W i d t h > < / a : V a l u e > < / a : K e y V a l u e O f D i a g r a m O b j e c t K e y a n y T y p e z b w N T n L X > < a : K e y V a l u e O f D i a g r a m O b j e c t K e y a n y T y p e z b w N T n L X > < a : K e y > < K e y > R e l a t i o n s h i p s \ & l t ; T a b l e s \ f a c t _ t a b l e \ C o l u m n s \ f l o w _ t y p e _ k e y & g t ; - & l t ; T a b l e s \ f l o w _ t y p e _ d i m \ C o l u m n s \ f l o w _ t y p e _ k e y & g t ; \ C r o s s F i l t e r < / K e y > < / a : K e y > < a : V a l u e   i : t y p e = " D i a g r a m D i s p l a y L i n k C r o s s F i l t e r V i e w S t a t e " > < P o i n t s   x m l n s : b = " h t t p : / / s c h e m a s . d a t a c o n t r a c t . o r g / 2 0 0 4 / 0 7 / S y s t e m . W i n d o w s " > < b : P o i n t > < b : _ x > 7 2 0 . 9 1 1 4 3 1 7 0 2 9 9 7 5 6 < / b : _ x > < b : _ y > 2 9 8 . 1 9 9 9 9 9 9 9 9 9 9 9 9 3 < / b : _ y > < / b : P o i n t > < b : P o i n t > < b : _ x > 7 3 9 . 3 5 9 5 2 6 5 < / b : _ x > < b : _ y > 2 9 8 . 2 < / b : _ y > < / b : P o i n t > < b : P o i n t > < b : _ x > 7 4 1 . 3 5 9 5 2 6 5 < / b : _ x > < b : _ y > 3 0 0 . 2 < / b : _ y > < / b : P o i n t > < b : P o i n t > < b : _ x > 7 4 1 . 3 5 9 5 2 6 5 < / b : _ x > < b : _ y > 3 9 3 . 8 < / b : _ y > < / b : P o i n t > < b : P o i n t > < b : _ x > 7 4 3 . 3 5 9 5 2 6 5 < / b : _ x > < b : _ y > 3 9 5 . 8 < / b : _ y > < / b : P o i n t > < b : P o i n t > < b : _ x > 7 6 1 . 8 0 7 6 2 1 1 3 5 3 3 1 6 < / b : _ x > < b : _ y > 3 9 5 . 8 0 0 0 0 0 0 0 0 0 0 0 0 7 < / b : _ y > < / b : P o i n t > < / P o i n t s > < / a : V a l u e > < / a : K e y V a l u e O f D i a g r a m O b j e c t K e y a n y T y p e z b w N T n L X > < a : K e y V a l u e O f D i a g r a m O b j e c t K e y a n y T y p e z b w N T n L X > < a : K e y > < K e y > R e l a t i o n s h i p s \ & l t ; T a b l e s \ f a c t _ t a b l e \ C o l u m n s \ s o u r c e _ t y p e _ k e y & g t ; - & l t ; T a b l e s \ s o u r c e _ t y p e _ d i m \ C o l u m n s \ s o u r c e _ t y p e _ k e y & g t ; < / K e y > < / a : K e y > < a : V a l u e   i : t y p e = " D i a g r a m D i s p l a y L i n k V i e w S t a t e " > < A u t o m a t i o n P r o p e r t y H e l p e r T e x t > E n d   p o i n t   1 :   ( 7 2 0 , 9 1 1 4 3 1 7 0 2 9 9 8 , 2 7 8 , 2 ) .   E n d   p o i n t   2 :   ( 7 6 1 , 7 1 1 4 3 1 7 0 2 9 9 7 , 1 5 0 , 6 )   < / A u t o m a t i o n P r o p e r t y H e l p e r T e x t > < L a y e d O u t > t r u e < / L a y e d O u t > < P o i n t s   x m l n s : b = " h t t p : / / s c h e m a s . d a t a c o n t r a c t . o r g / 2 0 0 4 / 0 7 / S y s t e m . W i n d o w s " > < b : P o i n t > < b : _ x > 7 2 0 . 9 1 1 4 3 1 7 0 2 9 9 7 5 6 < / b : _ x > < b : _ y > 2 7 8 . 2 0 0 0 0 0 0 0 0 0 0 0 0 5 < / b : _ y > < / b : P o i n t > < b : P o i n t > < b : _ x > 7 3 9 . 3 1 1 4 3 2 < / b : _ x > < b : _ y > 2 7 8 . 2 < / b : _ y > < / b : P o i n t > < b : P o i n t > < b : _ x > 7 4 1 . 3 1 1 4 3 2 < / b : _ x > < b : _ y > 2 7 6 . 2 < / b : _ y > < / b : P o i n t > < b : P o i n t > < b : _ x > 7 4 1 . 3 1 1 4 3 2 < / b : _ x > < b : _ y > 1 5 2 . 6 < / b : _ y > < / b : P o i n t > < b : P o i n t > < b : _ x > 7 4 3 . 3 1 1 4 3 2 < / b : _ x > < b : _ y > 1 5 0 . 6 < / b : _ y > < / b : P o i n t > < b : P o i n t > < b : _ x > 7 6 1 . 7 1 1 4 3 1 7 0 2 9 9 7 4 < / b : _ x > < b : _ y > 1 5 0 . 6 < / b : _ y > < / b : P o i n t > < / P o i n t s > < / a : V a l u e > < / a : K e y V a l u e O f D i a g r a m O b j e c t K e y a n y T y p e z b w N T n L X > < a : K e y V a l u e O f D i a g r a m O b j e c t K e y a n y T y p e z b w N T n L X > < a : K e y > < K e y > R e l a t i o n s h i p s \ & l t ; T a b l e s \ f a c t _ t a b l e \ C o l u m n s \ s o u r c e _ t y p e _ k e y & g t ; - & l t ; T a b l e s \ s o u r c e _ t y p e _ d i m \ C o l u m n s \ s o u r c e _ t y p e _ k e y & g t ; \ F K < / K e y > < / a : K e y > < a : V a l u e   i : t y p e = " D i a g r a m D i s p l a y L i n k E n d p o i n t V i e w S t a t e " > < H e i g h t > 1 6 < / H e i g h t > < L a b e l L o c a t i o n   x m l n s : b = " h t t p : / / s c h e m a s . d a t a c o n t r a c t . o r g / 2 0 0 4 / 0 7 / S y s t e m . W i n d o w s " > < b : _ x > 7 0 4 . 9 1 1 4 3 1 7 0 2 9 9 7 5 6 < / b : _ x > < b : _ y > 2 7 0 . 2 0 0 0 0 0 0 0 0 0 0 0 0 5 < / b : _ y > < / L a b e l L o c a t i o n > < L o c a t i o n   x m l n s : b = " h t t p : / / s c h e m a s . d a t a c o n t r a c t . o r g / 2 0 0 4 / 0 7 / S y s t e m . W i n d o w s " > < b : _ x > 7 0 4 . 9 1 1 4 3 1 7 0 2 9 9 7 5 6 < / b : _ x > < b : _ y > 2 7 8 . 2 < / b : _ y > < / L o c a t i o n > < S h a p e R o t a t e A n g l e > 1 . 9 8 9 5 1 9 6 6 0 1 2 8 2 8 0 5 E - 1 3 < / S h a p e R o t a t e A n g l e > < W i d t h > 1 6 < / W i d t h > < / a : V a l u e > < / a : K e y V a l u e O f D i a g r a m O b j e c t K e y a n y T y p e z b w N T n L X > < a : K e y V a l u e O f D i a g r a m O b j e c t K e y a n y T y p e z b w N T n L X > < a : K e y > < K e y > R e l a t i o n s h i p s \ & l t ; T a b l e s \ f a c t _ t a b l e \ C o l u m n s \ s o u r c e _ t y p e _ k e y & g t ; - & l t ; T a b l e s \ s o u r c e _ t y p e _ d i m \ C o l u m n s \ s o u r c e _ t y p e _ k e y & g t ; \ P K < / K e y > < / a : K e y > < a : V a l u e   i : t y p e = " D i a g r a m D i s p l a y L i n k E n d p o i n t V i e w S t a t e " > < H e i g h t > 1 6 < / H e i g h t > < L a b e l L o c a t i o n   x m l n s : b = " h t t p : / / s c h e m a s . d a t a c o n t r a c t . o r g / 2 0 0 4 / 0 7 / S y s t e m . W i n d o w s " > < b : _ x > 7 6 1 . 7 1 1 4 3 1 7 0 2 9 9 7 4 < / b : _ x > < b : _ y > 1 4 2 . 6 < / b : _ y > < / L a b e l L o c a t i o n > < L o c a t i o n   x m l n s : b = " h t t p : / / s c h e m a s . d a t a c o n t r a c t . o r g / 2 0 0 4 / 0 7 / S y s t e m . W i n d o w s " > < b : _ x > 7 7 7 . 7 1 1 4 3 1 7 0 2 9 9 7 4 < / b : _ x > < b : _ y > 1 5 0 . 6 < / b : _ y > < / L o c a t i o n > < S h a p e R o t a t e A n g l e > 1 8 0 < / S h a p e R o t a t e A n g l e > < W i d t h > 1 6 < / W i d t h > < / a : V a l u e > < / a : K e y V a l u e O f D i a g r a m O b j e c t K e y a n y T y p e z b w N T n L X > < a : K e y V a l u e O f D i a g r a m O b j e c t K e y a n y T y p e z b w N T n L X > < a : K e y > < K e y > R e l a t i o n s h i p s \ & l t ; T a b l e s \ f a c t _ t a b l e \ C o l u m n s \ s o u r c e _ t y p e _ k e y & g t ; - & l t ; T a b l e s \ s o u r c e _ t y p e _ d i m \ C o l u m n s \ s o u r c e _ t y p e _ k e y & g t ; \ C r o s s F i l t e r < / K e y > < / a : K e y > < a : V a l u e   i : t y p e = " D i a g r a m D i s p l a y L i n k C r o s s F i l t e r V i e w S t a t e " > < P o i n t s   x m l n s : b = " h t t p : / / s c h e m a s . d a t a c o n t r a c t . o r g / 2 0 0 4 / 0 7 / S y s t e m . W i n d o w s " > < b : P o i n t > < b : _ x > 7 2 0 . 9 1 1 4 3 1 7 0 2 9 9 7 5 6 < / b : _ x > < b : _ y > 2 7 8 . 2 0 0 0 0 0 0 0 0 0 0 0 0 5 < / b : _ y > < / b : P o i n t > < b : P o i n t > < b : _ x > 7 3 9 . 3 1 1 4 3 2 < / b : _ x > < b : _ y > 2 7 8 . 2 < / b : _ y > < / b : P o i n t > < b : P o i n t > < b : _ x > 7 4 1 . 3 1 1 4 3 2 < / b : _ x > < b : _ y > 2 7 6 . 2 < / b : _ y > < / b : P o i n t > < b : P o i n t > < b : _ x > 7 4 1 . 3 1 1 4 3 2 < / b : _ x > < b : _ y > 1 5 2 . 6 < / b : _ y > < / b : P o i n t > < b : P o i n t > < b : _ x > 7 4 3 . 3 1 1 4 3 2 < / b : _ x > < b : _ y > 1 5 0 . 6 < / b : _ y > < / b : P o i n t > < b : P o i n t > < b : _ x > 7 6 1 . 7 1 1 4 3 1 7 0 2 9 9 7 4 < / b : _ x > < b : _ y > 1 5 0 . 6 < / b : _ y > < / b : P o i n t > < / P o i n t s > < / a : V a l u e > < / a : K e y V a l u e O f D i a g r a m O b j e c t K e y a n y T y p e z b w N T n L X > < a : K e y V a l u e O f D i a g r a m O b j e c t K e y a n y T y p e z b w N T n L X > < a : K e y > < K e y > R e l a t i o n s h i p s \ & l t ; T a b l e s \ f a c t _ t a b l e \ C o l u m n s \ y e a r _ k e y & g t ; - & l t ; T a b l e s \ y e a r _ d i m \ C o l u m n s \ y e a r _ k e y & g t ; < / K e y > < / a : K e y > < a : V a l u e   i : t y p e = " D i a g r a m D i s p l a y L i n k V i e w S t a t e " > < A u t o m a t i o n P r o p e r t y H e l p e r T e x t > E n d   p o i n t   1 :   ( 4 5 6 , 9 1 1 4 3 1 7 0 2 9 9 7 , 2 7 8 , 2 ) .   E n d   p o i n t   2 :   ( 4 0 8 , 7 0 3 8 1 0 5 6 7 6 6 6 , 1 5 7 )   < / A u t o m a t i o n P r o p e r t y H e l p e r T e x t > < L a y e d O u t > t r u e < / L a y e d O u t > < P o i n t s   x m l n s : b = " h t t p : / / s c h e m a s . d a t a c o n t r a c t . o r g / 2 0 0 4 / 0 7 / S y s t e m . W i n d o w s " > < b : P o i n t > < b : _ x > 4 5 6 . 9 1 1 4 3 1 7 0 2 9 9 7 3 9 < / b : _ x > < b : _ y > 2 7 8 . 2 < / b : _ y > < / b : P o i n t > < b : P o i n t > < b : _ x > 4 3 4 . 8 0 7 6 2 1 5 < / b : _ x > < b : _ y > 2 7 8 . 2 < / b : _ y > < / b : P o i n t > < b : P o i n t > < b : _ x > 4 3 2 . 8 0 7 6 2 1 5 < / b : _ x > < b : _ y > 2 7 6 . 2 < / b : _ y > < / b : P o i n t > < b : P o i n t > < b : _ x > 4 3 2 . 8 0 7 6 2 1 5 < / b : _ x > < b : _ y > 1 5 9 < / b : _ y > < / b : P o i n t > < b : P o i n t > < b : _ x > 4 3 0 . 8 0 7 6 2 1 5 < / b : _ x > < b : _ y > 1 5 7 < / b : _ y > < / b : P o i n t > < b : P o i n t > < b : _ x > 4 0 8 . 7 0 3 8 1 0 5 6 7 6 6 5 7 6 < / b : _ x > < b : _ y > 1 5 7 < / b : _ y > < / b : P o i n t > < / P o i n t s > < / a : V a l u e > < / a : K e y V a l u e O f D i a g r a m O b j e c t K e y a n y T y p e z b w N T n L X > < a : K e y V a l u e O f D i a g r a m O b j e c t K e y a n y T y p e z b w N T n L X > < a : K e y > < K e y > R e l a t i o n s h i p s \ & l t ; T a b l e s \ f a c t _ t a b l e \ C o l u m n s \ y e a r _ k e y & g t ; - & l t ; T a b l e s \ y e a r _ d i m \ C o l u m n s \ y e a r _ k e y & g t ; \ F K < / K e y > < / a : K e y > < a : V a l u e   i : t y p e = " D i a g r a m D i s p l a y L i n k E n d p o i n t V i e w S t a t e " > < H e i g h t > 1 6 < / H e i g h t > < L a b e l L o c a t i o n   x m l n s : b = " h t t p : / / s c h e m a s . d a t a c o n t r a c t . o r g / 2 0 0 4 / 0 7 / S y s t e m . W i n d o w s " > < b : _ x > 4 5 6 . 9 1 1 4 3 1 7 0 2 9 9 7 3 9 < / b : _ x > < b : _ y > 2 7 0 . 2 < / b : _ y > < / L a b e l L o c a t i o n > < L o c a t i o n   x m l n s : b = " h t t p : / / s c h e m a s . d a t a c o n t r a c t . o r g / 2 0 0 4 / 0 7 / S y s t e m . W i n d o w s " > < b : _ x > 4 7 2 . 9 1 1 4 3 1 7 0 2 9 9 7 3 9 < / b : _ x > < b : _ y > 2 7 8 . 2 < / b : _ y > < / L o c a t i o n > < S h a p e R o t a t e A n g l e > 1 8 0 < / S h a p e R o t a t e A n g l e > < W i d t h > 1 6 < / W i d t h > < / a : V a l u e > < / a : K e y V a l u e O f D i a g r a m O b j e c t K e y a n y T y p e z b w N T n L X > < a : K e y V a l u e O f D i a g r a m O b j e c t K e y a n y T y p e z b w N T n L X > < a : K e y > < K e y > R e l a t i o n s h i p s \ & l t ; T a b l e s \ f a c t _ t a b l e \ C o l u m n s \ y e a r _ k e y & g t ; - & l t ; T a b l e s \ y e a r _ d i m \ C o l u m n s \ y e a r _ k e y & g t ; \ P K < / K e y > < / a : K e y > < a : V a l u e   i : t y p e = " D i a g r a m D i s p l a y L i n k E n d p o i n t V i e w S t a t e " > < H e i g h t > 1 6 < / H e i g h t > < L a b e l L o c a t i o n   x m l n s : b = " h t t p : / / s c h e m a s . d a t a c o n t r a c t . o r g / 2 0 0 4 / 0 7 / S y s t e m . W i n d o w s " > < b : _ x > 3 9 2 . 7 0 3 8 1 0 5 6 7 6 6 5 7 6 < / b : _ x > < b : _ y > 1 4 9 < / b : _ y > < / L a b e l L o c a t i o n > < L o c a t i o n   x m l n s : b = " h t t p : / / s c h e m a s . d a t a c o n t r a c t . o r g / 2 0 0 4 / 0 7 / S y s t e m . W i n d o w s " > < b : _ x > 3 9 2 . 7 0 3 8 1 0 5 6 7 6 6 5 7 6 < / b : _ x > < b : _ y > 1 5 7 < / b : _ y > < / L o c a t i o n > < S h a p e R o t a t e A n g l e > 3 6 0 < / S h a p e R o t a t e A n g l e > < W i d t h > 1 6 < / W i d t h > < / a : V a l u e > < / a : K e y V a l u e O f D i a g r a m O b j e c t K e y a n y T y p e z b w N T n L X > < a : K e y V a l u e O f D i a g r a m O b j e c t K e y a n y T y p e z b w N T n L X > < a : K e y > < K e y > R e l a t i o n s h i p s \ & l t ; T a b l e s \ f a c t _ t a b l e \ C o l u m n s \ y e a r _ k e y & g t ; - & l t ; T a b l e s \ y e a r _ d i m \ C o l u m n s \ y e a r _ k e y & g t ; \ C r o s s F i l t e r < / K e y > < / a : K e y > < a : V a l u e   i : t y p e = " D i a g r a m D i s p l a y L i n k C r o s s F i l t e r V i e w S t a t e " > < P o i n t s   x m l n s : b = " h t t p : / / s c h e m a s . d a t a c o n t r a c t . o r g / 2 0 0 4 / 0 7 / S y s t e m . W i n d o w s " > < b : P o i n t > < b : _ x > 4 5 6 . 9 1 1 4 3 1 7 0 2 9 9 7 3 9 < / b : _ x > < b : _ y > 2 7 8 . 2 < / b : _ y > < / b : P o i n t > < b : P o i n t > < b : _ x > 4 3 4 . 8 0 7 6 2 1 5 < / b : _ x > < b : _ y > 2 7 8 . 2 < / b : _ y > < / b : P o i n t > < b : P o i n t > < b : _ x > 4 3 2 . 8 0 7 6 2 1 5 < / b : _ x > < b : _ y > 2 7 6 . 2 < / b : _ y > < / b : P o i n t > < b : P o i n t > < b : _ x > 4 3 2 . 8 0 7 6 2 1 5 < / b : _ x > < b : _ y > 1 5 9 < / b : _ y > < / b : P o i n t > < b : P o i n t > < b : _ x > 4 3 0 . 8 0 7 6 2 1 5 < / b : _ x > < b : _ y > 1 5 7 < / b : _ y > < / b : P o i n t > < b : P o i n t > < b : _ x > 4 0 8 . 7 0 3 8 1 0 5 6 7 6 6 5 7 6 < / b : _ x > < b : _ y > 1 5 7 < / b : _ y > < / b : P o i n t > < / P o i n t s > < / a : V a l u e > < / a : K e y V a l u e O f D i a g r a m O b j e c t K e y a n y T y p e z b w N T n L X > < a : K e y V a l u e O f D i a g r a m O b j e c t K e y a n y T y p e z b w N T n L X > < a : K e y > < K e y > R e l a t i o n s h i p s \ & l t ; T a b l e s \ f a c t _ t a b l e \ C o l u m n s \ c o u n t r y _ k e y & g t ; - & l t ; T a b l e s \ c o u n t r y _ d i m \ C o l u m n s \ c o u n t r y _ k e y & g t ; < / K e y > < / a : K e y > < a : V a l u e   i : t y p e = " D i a g r a m D i s p l a y L i n k V i e w S t a t e " > < A u t o m a t i o n P r o p e r t y H e l p e r T e x t > E n d   p o i n t   1 :   ( 4 5 6 , 9 1 1 4 3 1 7 0 2 9 9 7 , 2 9 8 , 2 ) .   E n d   p o i n t   2 :   ( 4 0 5 , 2 , 3 9 0 , 6 )   < / A u t o m a t i o n P r o p e r t y H e l p e r T e x t > < L a y e d O u t > t r u e < / L a y e d O u t > < P o i n t s   x m l n s : b = " h t t p : / / s c h e m a s . d a t a c o n t r a c t . o r g / 2 0 0 4 / 0 7 / S y s t e m . W i n d o w s " > < b : P o i n t > < b : _ x > 4 5 6 . 9 1 1 4 3 1 7 0 2 9 9 7 3 3 < / b : _ x > < b : _ y > 2 9 8 . 2 < / b : _ y > < / b : P o i n t > < b : P o i n t > < b : _ x > 4 3 3 . 0 5 5 7 1 5 9 9 9 9 9 9 9 6 < / b : _ x > < b : _ y > 2 9 8 . 2 < / b : _ y > < / b : P o i n t > < b : P o i n t > < b : _ x > 4 3 1 . 0 5 5 7 1 5 9 9 9 9 9 9 9 6 < / b : _ x > < b : _ y > 3 0 0 . 2 < / b : _ y > < / b : P o i n t > < b : P o i n t > < b : _ x > 4 3 1 . 0 5 5 7 1 5 9 9 9 9 9 9 9 6 < / b : _ x > < b : _ y > 3 8 8 . 6 < / b : _ y > < / b : P o i n t > < b : P o i n t > < b : _ x > 4 2 9 . 0 5 5 7 1 5 9 9 9 9 9 9 9 6 < / b : _ x > < b : _ y > 3 9 0 . 6 < / b : _ y > < / b : P o i n t > < b : P o i n t > < b : _ x > 4 0 5 . 2 < / b : _ x > < b : _ y > 3 9 0 . 6 < / b : _ y > < / b : P o i n t > < / P o i n t s > < / a : V a l u e > < / a : K e y V a l u e O f D i a g r a m O b j e c t K e y a n y T y p e z b w N T n L X > < a : K e y V a l u e O f D i a g r a m O b j e c t K e y a n y T y p e z b w N T n L X > < a : K e y > < K e y > R e l a t i o n s h i p s \ & l t ; T a b l e s \ f a c t _ t a b l e \ C o l u m n s \ c o u n t r y _ k e y & g t ; - & l t ; T a b l e s \ c o u n t r y _ d i m \ C o l u m n s \ c o u n t r y _ k e y & g t ; \ F K < / K e y > < / a : K e y > < a : V a l u e   i : t y p e = " D i a g r a m D i s p l a y L i n k E n d p o i n t V i e w S t a t e " > < H e i g h t > 1 6 < / H e i g h t > < L a b e l L o c a t i o n   x m l n s : b = " h t t p : / / s c h e m a s . d a t a c o n t r a c t . o r g / 2 0 0 4 / 0 7 / S y s t e m . W i n d o w s " > < b : _ x > 4 5 6 . 9 1 1 4 3 1 7 0 2 9 9 7 3 3 < / b : _ x > < b : _ y > 2 9 0 . 2 < / b : _ y > < / L a b e l L o c a t i o n > < L o c a t i o n   x m l n s : b = " h t t p : / / s c h e m a s . d a t a c o n t r a c t . o r g / 2 0 0 4 / 0 7 / S y s t e m . W i n d o w s " > < b : _ x > 4 7 2 . 9 1 1 4 3 1 7 0 2 9 9 7 3 3 < / b : _ x > < b : _ y > 2 9 8 . 2 < / b : _ y > < / L o c a t i o n > < S h a p e R o t a t e A n g l e > 1 8 0 < / S h a p e R o t a t e A n g l e > < W i d t h > 1 6 < / W i d t h > < / a : V a l u e > < / a : K e y V a l u e O f D i a g r a m O b j e c t K e y a n y T y p e z b w N T n L X > < a : K e y V a l u e O f D i a g r a m O b j e c t K e y a n y T y p e z b w N T n L X > < a : K e y > < K e y > R e l a t i o n s h i p s \ & l t ; T a b l e s \ f a c t _ t a b l e \ C o l u m n s \ c o u n t r y _ k e y & g t ; - & l t ; T a b l e s \ c o u n t r y _ d i m \ C o l u m n s \ c o u n t r y _ k e y & g t ; \ P K < / K e y > < / a : K e y > < a : V a l u e   i : t y p e = " D i a g r a m D i s p l a y L i n k E n d p o i n t V i e w S t a t e " > < H e i g h t > 1 6 < / H e i g h t > < L a b e l L o c a t i o n   x m l n s : b = " h t t p : / / s c h e m a s . d a t a c o n t r a c t . o r g / 2 0 0 4 / 0 7 / S y s t e m . W i n d o w s " > < b : _ x > 3 8 9 . 2 < / b : _ x > < b : _ y > 3 8 2 . 6 < / b : _ y > < / L a b e l L o c a t i o n > < L o c a t i o n   x m l n s : b = " h t t p : / / s c h e m a s . d a t a c o n t r a c t . o r g / 2 0 0 4 / 0 7 / S y s t e m . W i n d o w s " > < b : _ x > 3 8 9 . 2 < / b : _ x > < b : _ y > 3 9 0 . 6 < / b : _ y > < / L o c a t i o n > < S h a p e R o t a t e A n g l e > 3 6 0 < / S h a p e R o t a t e A n g l e > < W i d t h > 1 6 < / W i d t h > < / a : V a l u e > < / a : K e y V a l u e O f D i a g r a m O b j e c t K e y a n y T y p e z b w N T n L X > < a : K e y V a l u e O f D i a g r a m O b j e c t K e y a n y T y p e z b w N T n L X > < a : K e y > < K e y > R e l a t i o n s h i p s \ & l t ; T a b l e s \ f a c t _ t a b l e \ C o l u m n s \ c o u n t r y _ k e y & g t ; - & l t ; T a b l e s \ c o u n t r y _ d i m \ C o l u m n s \ c o u n t r y _ k e y & g t ; \ C r o s s F i l t e r < / K e y > < / a : K e y > < a : V a l u e   i : t y p e = " D i a g r a m D i s p l a y L i n k C r o s s F i l t e r V i e w S t a t e " > < P o i n t s   x m l n s : b = " h t t p : / / s c h e m a s . d a t a c o n t r a c t . o r g / 2 0 0 4 / 0 7 / S y s t e m . W i n d o w s " > < b : P o i n t > < b : _ x > 4 5 6 . 9 1 1 4 3 1 7 0 2 9 9 7 3 3 < / b : _ x > < b : _ y > 2 9 8 . 2 < / b : _ y > < / b : P o i n t > < b : P o i n t > < b : _ x > 4 3 3 . 0 5 5 7 1 5 9 9 9 9 9 9 9 6 < / b : _ x > < b : _ y > 2 9 8 . 2 < / b : _ y > < / b : P o i n t > < b : P o i n t > < b : _ x > 4 3 1 . 0 5 5 7 1 5 9 9 9 9 9 9 9 6 < / b : _ x > < b : _ y > 3 0 0 . 2 < / b : _ y > < / b : P o i n t > < b : P o i n t > < b : _ x > 4 3 1 . 0 5 5 7 1 5 9 9 9 9 9 9 9 6 < / b : _ x > < b : _ y > 3 8 8 . 6 < / b : _ y > < / b : P o i n t > < b : P o i n t > < b : _ x > 4 2 9 . 0 5 5 7 1 5 9 9 9 9 9 9 9 6 < / b : _ x > < b : _ y > 3 9 0 . 6 < / b : _ y > < / b : P o i n t > < b : P o i n t > < b : _ x > 4 0 5 . 2 < / b : _ x > < b : _ y > 3 9 0 . 6 < / b : _ y > < / b : P o i n t > < / P o i n t s > < / a : V a l u e > < / a : K e y V a l u e O f D i a g r a m O b j e c t K e y a n y T y p e z b w N T n L X > < / V i e w S t a t e s > < / D i a g r a m M a n a g e r . S e r i a l i z a b l e D i a g r a m > < / A r r a y O f D i a g r a m M a n a g e r . S e r i a l i z a b l e D i a g r a m > ] ] > < / C u s t o m C o n t e n t > < / G e m i n i > 
</file>

<file path=customXml/item39.xml>��< ? x m l   v e r s i o n = " 1 . 0 "   e n c o d i n g = " U T F - 1 6 " ? > < G e m i n i   x m l n s = " h t t p : / / g e m i n i / p i v o t c u s t o m i z a t i o n / L i n k e d T a b l e U p d a t e M o d e " > < C u s t o m C o n t e n t > < ! [ C D A T A [ T r u e ] ] > < / C u s t o m C o n t e n t > < / G e m i n i > 
</file>

<file path=customXml/item4.xml>��< ? x m l   v e r s i o n = " 1 . 0 "   e n c o d i n g = " U T F - 1 6 " ? > < G e m i n i   x m l n s = " h t t p : / / g e m i n i / p i v o t c u s t o m i z a t i o n / 2 c 9 8 4 4 0 e - 6 6 b c - 4 7 a 9 - b 2 c d - 4 b d c f 5 8 5 5 f 7 b " > < C u s t o m C o n t e n t > < ! [ C D A T A [ < ? x m l   v e r s i o n = " 1 . 0 "   e n c o d i n g = " u t f - 1 6 " ? > < S e t t i n g s > < C a l c u l a t e d F i e l d s > < i t e m > < M e a s u r e N a m e > t o t a l _ g w h < / M e a s u r e N a m e > < D i s p l a y N a m e > t o t a l _ g w h 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 n o n _ r e n e w a b l e _ p c t < / M e a s u r e N a m e > < D i s p l a y N a m e > n o n _ r e n e w a b l e _ p c t < / D i s p l a y N a m e > < V i s i b l e > F a l s e < / V i s i b l e > < / i t e m > < i t e m > < M e a s u r e N a m e > n e t _ p r o d u c e d _ g w h < / M e a s u r e N a m e > < D i s p l a y N a m e > n e t _ p r o d u c e d _ g w h < / D i s p l a y N a m e > < V i s i b l e > F a l s e < / V i s i b l e > < / i t e m > < i t e m > < M e a s u r e N a m e > e x p o r t e d _ g w h < / M e a s u r e N a m e > < D i s p l a y N a m e > e x p o r t e d _ g w h < / D i s p l a y N a m e > < V i s i b l e > F a l s e < / V i s i b l e > < / i t e m > < i t e m > < M e a s u r e N a m e > i m p o r t e d _ g w h < / M e a s u r e N a m e > < D i s p l a y N a m e > i m p o r t e d _ g w h < / D i s p l a y N a m e > < V i s i b l e > F a l s e < / V i s i b l e > < / i t e m > < i t e m > < M e a s u r e N a m e > l o s t _ g w h < / M e a s u r e N a m e > < D i s p l a y N a m e > l o s t _ g w h < / D i s p l a y N a m e > < V i s i b l e > F a l s e < / V i s i b l e > < / i t e m > < i t e m > < M e a s u r e N a m e > s t o r e d _ g w h < / M e a s u r e N a m e > < D i s p l a y N a m e > s t o r e d _ g w h < / D i s p l a y N a m e > < V i s i b l e > F a l s e < / V i s i b l e > < / i t e m > < i t e m > < M e a s u r e N a m e > c o n s u m e d _ g w h < / M e a s u r e N a m e > < D i s p l a y N a m e > c o n s u m e d _ g w h < / D i s p l a y N a m e > < V i s i b l e > F a l s e < / V i s i b l e > < / i t e m > < i t e m > < M e a s u r e N a m e > y o y _ g w h < / M e a s u r e N a m e > < D i s p l a y N a m e > y o y _ g w h < / D i s p l a y N a m e > < V i s i b l e > F a l s e < / V i s i b l e > < / i t e m > < i t e m > < M e a s u r e N a m e > y o y _ p c t < / M e a s u r e N a m e > < D i s p l a y N a m e > y o y _ p c t < / D i s p l a y N a m e > < V i s i b l e > F a l s e < / V i s i b l e > < / i t e m > < i t e m > < M e a s u r e N a m e > r o l l i n g _ 3 y _ r e n e w a b l e _ g w h < / M e a s u r e N a m e > < D i s p l a y N a m e > r o l l i n g _ 3 y _ r e n e w a b l e _ g w h < / D i s p l a y N a m e > < V i s i b l e > F a l s e < / V i s i b l e > < / i t e m > < i t e m > < M e a s u r e N a m e > r o l l i n g _ 3 y _ f o s s i l _ g w h < / M e a s u r e N a m e > < D i s p l a y N a m e > r o l l i n g _ 3 y _ f o s s i l _ g w h < / D i s p l a y N a m e > < V i s i b l e > F a l s e < / V i s i b l e > < / i t e m > < i t e m > < M e a s u r e N a m e > g l o b a l _ r e n e w a b l e _ g w h < / M e a s u r e N a m e > < D i s p l a y N a m e > g l o b a l _ r e n e w a b l e _ g w h < / D i s p l a y N a m e > < V i s i b l e > F a l s e < / V i s i b l e > < / i t e m > < i t e m > < M e a s u r e N a m e > g l o b a l _ f o s s i l _ g w h < / M e a s u r e N a m e > < D i s p l a y N a m e > g l o b a l _ f o s s i l _ g w h < / D i s p l a y N a m e > < V i s i b l e > F a l s e < / V i s i b l e > < / i t e m > < i t e m > < M e a s u r e N a m e > r o l l i n g _ 3 y _ t o t a l _ g w h < / M e a s u r e N a m e > < D i s p l a y N a m e > r o l l i n g _ 3 y _ t o t a l _ g w h < / D i s p l a y N a m e > < V i s i b l e > F a l s e < / V i s i b l e > < / i t e m > < i t e m > < M e a s u r e N a m e > f o s s i l _ s h a r e _ p c t < / M e a s u r e N a m e > < D i s p l a y N a m e > f o s s i l _ s h a r e _ p c t < / D i s p l a y N a m e > < V i s i b l e > F a l s e < / V i s i b l e > < / i t e m > < i t e m > < M e a s u r e N a m e > s o u r c e _ p c t < / M e a s u r e N a m e > < D i s p l a y N a m e > s o u r c e _ p c t < / D i s p l a y N a m e > < V i s i b l e > F a l s e < / V i s i b l e > < / i t e m > < i t e m > < M e a s u r e N a m e > m e a s u r e   1 < / M e a s u r e N a m e > < D i s p l a y N a m e > m e a s u r e   1 < / D i s p l a y N a m e > < V i s i b l e > F a l s e < / V i s i b l e > < / i t e m > < i t e m > < M e a s u r e N a m e > t o t a l _ p r o d u c e d _ g w h < / M e a s u r e N a m e > < D i s p l a y N a m e > t o t a l _ p r o d u c e d _ g w h < / D i s p l a y N a m e > < V i s i b l e > F a l s e < / V i s i b l e > < S u b c o l u m n s > < i t e m > < R o l e > V a l u e < / R o l e > < D i s p l a y N a m e > t o t a l _ p r o d u c e d _ g w h   V a l u e < / D i s p l a y N a m e > < V i s i b l e > F a l s e < / V i s i b l e > < / i t e m > < i t e m > < R o l e > S t a t u s < / R o l e > < D i s p l a y N a m e > t o t a l _ p r o d u c e d _ g w h   S t a t u s < / D i s p l a y N a m e > < V i s i b l e > F a l s e < / V i s i b l e > < / i t e m > < i t e m > < R o l e > G o a l < / R o l e > < D i s p l a y N a m e > t o t a l _ p r o d u c e d _ g w h   T a r g e t < / D i s p l a y N a m e > < V i s i b l e > F a l s e < / V i s i b l e > < / i t e m > < / S u b c o l u m n s > < / i t e m > < / C a l c u l a t e d F i e l d s > < S A H o s t H a s h > 0 < / S A H o s t H a s h > < G e m i n i F i e l d L i s t V i s i b l e > T r u e < / G e m i n i F i e l d L i s t V i s i b l e > < / S e t t i n g s > ] ] > < / C u s t o m C o n t e n t > < / G e m i n i > 
</file>

<file path=customXml/item40.xml>��< ? x m l   v e r s i o n = " 1 . 0 "   e n c o d i n g = " U T F - 1 6 " ? > < G e m i n i   x m l n s = " h t t p : / / g e m i n i / p i v o t c u s t o m i z a t i o n / c 1 d a 4 c 7 7 - 6 0 a 8 - 4 c 6 e - b 6 f 7 - 1 8 2 8 0 e a c 1 8 2 3 " > < C u s t o m C o n t e n t > < ! [ C D A T A [ < ? x m l   v e r s i o n = " 1 . 0 "   e n c o d i n g = " u t f - 1 6 " ? > < S e t t i n g s > < C a l c u l a t e d F i e l d s > < i t e m > < M e a s u r e N a m e > n o n _ r e n e w a b l e _ g w h < / M e a s u r e N a m e > < D i s p l a y N a m e > n o n _ r e n e w a b l e _ g w h < / D i s p l a y N a m e > < V i s i b l e > F a l s e < / V i s i b l e > < / i t e m > < i t e m > < M e a s u r e N a m e > n e t _ p r o d u c e d _ g w h < / M e a s u r e N a m e > < D i s p l a y N a m e > n e t _ p r o d u c e d _ g w h < / D i s p l a y N a m e > < V i s i b l e > F a l s e < / V i s i b l e > < / i t e m > < i t e m > < M e a s u r e N a m e > e x p o r t e d _ g w h < / M e a s u r e N a m e > < D i s p l a y N a m e > e x p o r t e d _ g w h < / D i s p l a y N a m e > < V i s i b l e > F a l s e < / V i s i b l e > < / i t e m > < i t e m > < M e a s u r e N a m e > r o l l i n g _ 3 y _ t o t a l _ g w h < / M e a s u r e N a m e > < D i s p l a y N a m e > r o l l i n g _ 3 y _ t o t a l _ g w h < / D i s p l a y N a m e > < V i s i b l e > F a l s e < / V i s i b l e > < / i t e m > < i t e m > < M e a s u r e N a m e > t o t a l _ g w h < / M e a s u r e N a m e > < D i s p l a y N a m e > t o t a l _ g w h < / D i s p l a y N a m e > < V i s i b l e > F a l s e < / V i s i b l e > < / i t e m > < i t e m > < M e a s u r e N a m e > t o t a l _ p r o d u c e d _ g w h < / M e a s u r e N a m e > < D i s p l a y N a m e > t o t a l _ p r o d u c e d _ g w h < / D i s p l a y N a m e > < V i s i b l e > F a l s e < / V i s i b l e > < / i t e m > < i t e m > < M e a s u r e N a m e > r e n e w a b l e _ p c t < / M e a s u r e N a m e > < D i s p l a y N a m e > r e n e w a b l e _ p c t < / D i s p l a y N a m e > < V i s i b l e > F a l s e < / V i s i b l e > < S u b c o l u m n s > < i t e m > < R o l e > V a l u e < / R o l e > < D i s p l a y N a m e > r e n e w a b l e _ p c t   V a l u e < / D i s p l a y N a m e > < V i s i b l e > F a l s e < / V i s i b l e > < / i t e m > < i t e m > < R o l e > S t a t u s < / R o l e > < D i s p l a y N a m e > r e n e w a b l e _ p c t   S t a t u s < / D i s p l a y N a m e > < V i s i b l e > F a l s e < / V i s i b l e > < / i t e m > < i t e m > < R o l e > G o a l < / R o l e > < D i s p l a y N a m e > r e n e w a b l e _ p c t   T a r g e t < / D i s p l a y N a m e > < V i s i b l e > F a l s e < / V i s i b l e > < / i t e m > < / S u b c o l u m n s > < / i t e m > < i t e m > < M e a s u r e N a m e > r o l l i n g _ 3 y _ t o t a l _ g w h _ d e v i a t i o n _ % < / M e a s u r e N a m e > < D i s p l a y N a m e > r o l l i n g _ 3 y _ t o t a l _ g w h _ d e v i a t i o n _ % < / D i s p l a y N a m e > < V i s i b l e > F a l s e < / V i s i b l e > < / i t e m > < i t e m > < M e a s u r e N a m e > d e l t a _ p r o d u c e d _ g w h < / M e a s u r e N a m e > < D i s p l a y N a m e > d e l t a _ p r o d u c e d _ g w h < / D i s p l a y N a m e > < V i s i b l e > F a l s e < / V i s i b l e > < / i t e m > < i t e m > < M e a s u r e N a m e > t o t a l _ p r o d u c e d _ g w h _ ( A L L ) < / M e a s u r e N a m e > < D i s p l a y N a m e > t o t a l _ p r o d u c e d _ g w h _ ( A L L ) < / D i s p l a y N a m e > < V i s i b l e > T r u e < / V i s i b l e > < / i t e m > < i t e m > < M e a s u r e N a m e > r e n e w a b l e _ g w h < / M e a s u r e N a m e > < D i s p l a y N a m e > r e n e w a b l e _ g w h < / D i s p l a y N a m e > < V i s i b l e > F a l s e < / V i s i b l e > < / i t e m > < / C a l c u l a t e d F i e l d s > < S A H o s t H a s h > 0 < / S A H o s t H a s h > < G e m i n i F i e l d L i s t V i s i b l e > T r u e < / G e m i n i F i e l d L i s t V i s i b l e > < / S e t t i n g s > ] ] > < / C u s t o m C o n t e n t > < / G e m i n i > 
</file>

<file path=customXml/item41.xml>��< ? x m l   v e r s i o n = " 1 . 0 "   e n c o d i n g = " U T F - 1 6 " ? > < G e m i n i   x m l n s = " h t t p : / / g e m i n i / p i v o t c u s t o m i z a t i o n / f 7 4 e a 7 1 1 - a e 9 2 - 4 1 6 8 - 9 6 9 c - b d e f 1 1 e 5 4 0 6 2 " > < C u s t o m C o n t e n t > < ! [ C D A T A [ < ? x m l   v e r s i o n = " 1 . 0 "   e n c o d i n g = " u t f - 1 6 " ? > < S e t t i n g s > < C a l c u l a t e d F i e l d s > < i t e m > < M e a s u r e N a m e > t o t a l _ g w h < / M e a s u r e N a m e > < D i s p l a y N a m e > t o t a l _ g w h 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 n o n _ r e n e w a b l e _ p c t < / M e a s u r e N a m e > < D i s p l a y N a m e > n o n _ r e n e w a b l e _ p c t < / D i s p l a y N a m e > < V i s i b l e > F a l s e < / V i s i b l e > < / i t e m > < i t e m > < M e a s u r e N a m e > n e t _ p r o d u c e d _ g w h < / M e a s u r e N a m e > < D i s p l a y N a m e > n e t _ p r o d u c e d _ g w h < / D i s p l a y N a m e > < V i s i b l e > F a l s e < / V i s i b l e > < / i t e m > < i t e m > < M e a s u r e N a m e > e x p o r t e d _ g w h < / M e a s u r e N a m e > < D i s p l a y N a m e > e x p o r t e d _ g w h < / D i s p l a y N a m e > < V i s i b l e > F a l s e < / V i s i b l e > < / i t e m > < i t e m > < M e a s u r e N a m e > i m p o r t e d _ g w h < / M e a s u r e N a m e > < D i s p l a y N a m e > i m p o r t e d _ g w h < / D i s p l a y N a m e > < V i s i b l e > F a l s e < / V i s i b l e > < / i t e m > < i t e m > < M e a s u r e N a m e > l o s t _ g w h < / M e a s u r e N a m e > < D i s p l a y N a m e > l o s t _ g w h < / D i s p l a y N a m e > < V i s i b l e > F a l s e < / V i s i b l e > < / i t e m > < i t e m > < M e a s u r e N a m e > s t o r e d _ g w h < / M e a s u r e N a m e > < D i s p l a y N a m e > s t o r e d _ g w h < / D i s p l a y N a m e > < V i s i b l e > F a l s e < / V i s i b l e > < / i t e m > < i t e m > < M e a s u r e N a m e > c o n s u m e d _ g w h < / M e a s u r e N a m e > < D i s p l a y N a m e > c o n s u m e d _ g w h < / D i s p l a y N a m e > < V i s i b l e > F a l s e < / V i s i b l e > < / i t e m > < i t e m > < M e a s u r e N a m e > y o y _ g w h < / M e a s u r e N a m e > < D i s p l a y N a m e > y o y _ g w h < / D i s p l a y N a m e > < V i s i b l e > F a l s e < / V i s i b l e > < / i t e m > < i t e m > < M e a s u r e N a m e > y o y _ p c t < / M e a s u r e N a m e > < D i s p l a y N a m e > y o y _ p c t < / D i s p l a y N a m e > < V i s i b l e > F a l s e < / V i s i b l e > < / i t e m > < i t e m > < M e a s u r e N a m e > r o l l i n g _ 3 y _ r e n e w a b l e _ g w h < / M e a s u r e N a m e > < D i s p l a y N a m e > r o l l i n g _ 3 y _ r e n e w a b l e _ g w h < / D i s p l a y N a m e > < V i s i b l e > F a l s e < / V i s i b l e > < / i t e m > < i t e m > < M e a s u r e N a m e > r o l l i n g _ 3 y _ f o s s i l _ g w h < / M e a s u r e N a m e > < D i s p l a y N a m e > r o l l i n g _ 3 y _ f o s s i l _ g w h < / D i s p l a y N a m e > < V i s i b l e > F a l s e < / V i s i b l e > < / i t e m > < i t e m > < M e a s u r e N a m e > g l o b a l _ r e n e w a b l e _ g w h < / M e a s u r e N a m e > < D i s p l a y N a m e > g l o b a l _ r e n e w a b l e _ g w h < / D i s p l a y N a m e > < V i s i b l e > F a l s e < / V i s i b l e > < / i t e m > < i t e m > < M e a s u r e N a m e > g l o b a l _ f o s s i l _ g w h < / M e a s u r e N a m e > < D i s p l a y N a m e > g l o b a l _ f o s s i l _ g w h < / D i s p l a y N a m e > < V i s i b l e > F a l s e < / V i s i b l e > < / i t e m > < i t e m > < M e a s u r e N a m e > f o s s i l _ s h a r e _ p c t < / M e a s u r e N a m e > < D i s p l a y N a m e > f o s s i l _ s h a r e _ p c t < / D i s p l a y N a m e > < V i s i b l e > F a l s e < / V i s i b l e > < / i t e m > < i t e m > < M e a s u r e N a m e > r o l l i n g _ 3 y _ t o t a l _ g w h < / M e a s u r e N a m e > < D i s p l a y N a m e > r o l l i n g _ 3 y _ t o t a l _ g w h < / D i s p l a y N a m e > < V i s i b l e > F a l s e < / V i s i b l e > < / i t e m > < i t e m > < M e a s u r e N a m e > s o u r c e _ p c t < / M e a s u r e N a m e > < D i s p l a y N a m e > s o u r c e _ p c t < / D i s p l a y N a m e > < V i s i b l e > T r u e < / V i s i b l e > < / i t e m > < i t e m > < M e a s u r e N a m e > m e a s u r e   1 < / M e a s u r e N a m e > < D i s p l a y N a m e > m e a s u r e   1 < / D i s p l a y N a m e > < V i s i b l e > F a l s e < / V i s i b l e > < / i t e m > < i t e m > < M e a s u r e N a m e > t o t a l _ p r o d u c e d _ g w h < / M e a s u r e N a m e > < D i s p l a y N a m e > t o t a l _ p r o d u c e d _ g w h < / D i s p l a y N a m e > < V i s i b l e > F a l s e < / V i s i b l e > < S u b c o l u m n s > < i t e m > < R o l e > V a l u e < / R o l e > < D i s p l a y N a m e > t o t a l _ p r o d u c e d _ g w h   V a l u e < / D i s p l a y N a m e > < V i s i b l e > F a l s e < / V i s i b l e > < / i t e m > < i t e m > < R o l e > S t a t u s < / R o l e > < D i s p l a y N a m e > t o t a l _ p r o d u c e d _ g w h   S t a t u s < / D i s p l a y N a m e > < V i s i b l e > F a l s e < / V i s i b l e > < / i t e m > < i t e m > < R o l e > G o a l < / R o l e > < D i s p l a y N a m e > t o t a l _ p r o d u c e d _ g w h   T a r g e t < / D i s p l a y N a m e > < V i s i b l e > F a l s e < / V i s i b l e > < / i t e m > < / S u b c o l u m n s > < / i t e m > < / C a l c u l a t e d F i e l d s > < S A H o s t H a s h > 0 < / S A H o s t H a s h > < G e m i n i F i e l d L i s t V i s i b l e > T r u e < / G e m i n i F i e l d L i s t V i s i b l e > < / S e t t i n g s > ] ] > < / C u s t o m C o n t e n t > < / G e m i n i > 
</file>

<file path=customXml/item42.xml>��< ? x m l   v e r s i o n = " 1 . 0 "   e n c o d i n g = " U T F - 1 6 " ? > < G e m i n i   x m l n s = " h t t p : / / g e m i n i / p i v o t c u s t o m i z a t i o n / R e l a t i o n s h i p A u t o D e t e c t i o n E n a b l e d " > < C u s t o m C o n t e n t > < ! [ C D A T A [ T r u e ] ] > < / C u s t o m C o n t e n t > < / G e m i n i > 
</file>

<file path=customXml/item43.xml>��< ? x m l   v e r s i o n = " 1 . 0 "   e n c o d i n g = " U T F - 1 6 " ? > < G e m i n i   x m l n s = " h t t p : / / g e m i n i / p i v o t c u s t o m i z a t i o n / d e c 2 a 3 9 d - 9 7 b d - 4 7 1 8 - 9 8 b 6 - 0 a 8 7 4 0 8 6 9 9 c c " > < C u s t o m C o n t e n t > < ! [ C D A T A [ < ? x m l   v e r s i o n = " 1 . 0 "   e n c o d i n g = " u t f - 1 6 " ? > < S e t t i n g s > < C a l c u l a t e d F i e l d s > < i t e m > < M e a s u r e N a m e > t o t a l _ g w h < / M e a s u r e N a m e > < D i s p l a y N a m e > t o t a l _ g w h 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 n o n _ r e n e w a b l e _ p c t < / M e a s u r e N a m e > < D i s p l a y N a m e > n o n _ r e n e w a b l e _ p c t < / D i s p l a y N a m e > < V i s i b l e > F a l s e < / V i s i b l e > < / i t e m > < i t e m > < M e a s u r e N a m e > n e t _ p r o d u c e d _ g w h < / M e a s u r e N a m e > < D i s p l a y N a m e > n e t _ p r o d u c e d _ g w h < / D i s p l a y N a m e > < V i s i b l e > F a l s e < / V i s i b l e > < / i t e m > < i t e m > < M e a s u r e N a m e > e x p o r t e d _ g w h < / M e a s u r e N a m e > < D i s p l a y N a m e > e x p o r t e d _ g w h < / D i s p l a y N a m e > < V i s i b l e > F a l s e < / V i s i b l e > < / i t e m > < i t e m > < M e a s u r e N a m e > t o t a l _ p r o d u c e d _ g w h < / M e a s u r e N a m e > < D i s p l a y N a m e > t o t a l _ p r o d u c e d _ g w h < / D i s p l a y N a m e > < V i s i b l e > F a l s e < / V i s i b l e > < / i t e m > < i t e m > < M e a s u r e N a m e > i m p o r t e d _ g w h < / M e a s u r e N a m e > < D i s p l a y N a m e > i m p o r t e d _ g w h < / D i s p l a y N a m e > < V i s i b l e > F a l s e < / V i s i b l e > < / i t e m > < i t e m > < M e a s u r e N a m e > l o s t _ g w h < / M e a s u r e N a m e > < D i s p l a y N a m e > l o s t _ g w h < / D i s p l a y N a m e > < V i s i b l e > F a l s e < / V i s i b l e > < / i t e m > < i t e m > < M e a s u r e N a m e > s t o r e d _ g w h < / M e a s u r e N a m e > < D i s p l a y N a m e > s t o r e d _ g w h < / D i s p l a y N a m e > < V i s i b l e > F a l s e < / V i s i b l e > < / i t e m > < i t e m > < M e a s u r e N a m e > c o n s u m e d _ g w h < / M e a s u r e N a m e > < D i s p l a y N a m e > c o n s u m e d _ g w h < / D i s p l a y N a m e > < V i s i b l e > F a l s e < / V i s i b l e > < / i t e m > < i t e m > < M e a s u r e N a m e > y o y _ g w h < / M e a s u r e N a m e > < D i s p l a y N a m e > y o y _ g w h < / D i s p l a y N a m e > < V i s i b l e > F a l s e < / V i s i b l e > < / i t e m > < i t e m > < M e a s u r e N a m e > y o y _ p c t < / M e a s u r e N a m e > < D i s p l a y N a m e > y o y _ p c t < / D i s p l a y N a m e > < V i s i b l e > F a l s e < / V i s i b l e > < / i t e m > < i t e m > < M e a s u r e N a m e > r o l l i n g _ 3 y _ r e n e w a b l e _ g w h < / M e a s u r e N a m e > < D i s p l a y N a m e > r o l l i n g _ 3 y _ r e n e w a b l e _ g w h < / D i s p l a y N a m e > < V i s i b l e > F a l s e < / V i s i b l e > < / i t e m > < i t e m > < M e a s u r e N a m e > r o l l i n g _ 3 y _ f o s s i l _ g w h < / M e a s u r e N a m e > < D i s p l a y N a m e > r o l l i n g _ 3 y _ f o s s i l _ g w h < / D i s p l a y N a m e > < V i s i b l e > F a l s e < / V i s i b l e > < / i t e m > < i t e m > < M e a s u r e N a m e > g l o b a l _ r e n e w a b l e _ g w h < / M e a s u r e N a m e > < D i s p l a y N a m e > g l o b a l _ r e n e w a b l e _ g w h < / D i s p l a y N a m e > < V i s i b l e > F a l s e < / V i s i b l e > < / i t e m > < i t e m > < M e a s u r e N a m e > g l o b a l _ f o s s i l _ g w h < / M e a s u r e N a m e > < D i s p l a y N a m e > g l o b a l _ f o s s i l _ g w h < / D i s p l a y N a m e > < V i s i b l e > F a l s e < / V i s i b l e > < / i t e m > < i t e m > < M e a s u r e N a m e > r e n e w a b l e _ s h a r e _ g l o b a l _ p c t < / M e a s u r e N a m e > < D i s p l a y N a m e > r e n e w a b l e _ s h a r e _ g l o b a l _ p c t < / D i s p l a y N a m e > < V i s i b l e > F a l s e < / V i s i b l e > < / i t e m > < i t e m > < M e a s u r e N a m e > f o s s i l _ s h a r e _ g l o b a l _ p c t < / M e a s u r e N a m e > < D i s p l a y N a m e > f o s s i l _ s h a r e _ g l o b a l _ p c t < / D i s p l a y N a m e > < V i s i b l e > F a l s e < / V i s i b l e > < / i t e m > < i t e m > < M e a s u r e N a m e > r o l l i n g _ 3 y _ t o t a l _ g w h < / M e a s u r e N a m e > < D i s p l a y N a m e > r o l l i n g _ 3 y _ t o t a l _ g w h < / D i s p l a y N a m e > < V i s i b l e > F a l s e < / V i s i b l e > < / i t e m > < / C a l c u l a t e d F i e l d s > < S A H o s t H a s h > 0 < / S A H o s t H a s h > < G e m i n i F i e l d L i s t V i s i b l e > T r u e < / G e m i n i F i e l d L i s t V i s i b l e > < / S e t t i n g s > ] ] > < / C u s t o m C o n t e n t > < / G e m i n i > 
</file>

<file path=customXml/item44.xml>��< ? x m l   v e r s i o n = " 1 . 0 "   e n c o d i n g = " u t f - 1 6 " ? > < D a t a M a s h u p   s q m i d = " a f d e e f a 1 - c e c 2 - 4 9 1 1 - a 3 b 4 - 0 0 9 1 7 1 3 b 5 1 d 9 "   x m l n s = " h t t p : / / s c h e m a s . m i c r o s o f t . c o m / D a t a M a s h u p " > A A A A A M c L A A B Q S w M E F A A C A A g A s m A o X M M E h V a n A A A A + A A A A B I A H A B D b 2 5 m a W c v U G F j a 2 F n Z S 5 4 b W w g o h g A K K A U A A A A A A A A A A A A A A A A A A A A A A A A A A A A h Y + x D o I w G I R f h X S n L S U x h v y U w c l E E h O N c W 1 K h Q Y o h h b L u z n 4 S L 6 C G E X d H G 6 4 u 2 + 4 u 1 9 v k I 1 t E 1 x U b 3 V n U h R h i g J l Z F d o U 6 Z o c K d w i T I O W y F r U a p g g o 1 N R l u k q H L u n B D i v c c + x l 1 f E k Z p R I 7 5 Z i c r 1 Q r 0 g f V / O N T G O m G k Q h w O r z G c 4 S i e x B a U Y Q p k j i H X 5 o u w a f G z / Q l h N T R u 6 B X X L l z v g c w W y P s F f w B Q S w M E F A A C A A g A s m A o X A / 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L J g K F x I j X 0 x v g g A A K o 3 A A A T A B w A R m 9 y b X V s Y X M v U 2 V j d G l v b j E u b S C i G A A o o B Q A A A A A A A A A A A A A A A A A A A A A A A A A A A D t G 1 1 v 2 z j y v U D / A 6 G n B P B 5 r 4 u 7 f b i 7 P c B 1 n N 1 s X b s X u 1 v 0 0 s B g J M Y h K o k + i k r i K / L f b 0 j q g 6 Q o W 2 p r H x a I X m K S w + F w v o d k M h I K y l K 0 0 H 9 f / f 3 l i 5 c v s j v M S Y T W Z M N X H D + g n 9 E P P y D 5 I 8 I C o 5 j h i K Z r C R g T 8 f I F g g / G L 5 I N 4 w K N F 7 + j k 4 z l P C R o N l + i h E X 0 l p L o V A M u 9 M j P u i W / c X Y / P G N h n p B U n N T d 8 j u n M R m O W S p g K D s J x n / 7 9 D 4 j P P s 0 J S m 7 Z 5 / O S P Z Z s M 2 n d c x u c L w i M e y B 0 5 C K 7 W r D W Z S r H a 0 k z c M w u w 9 O B z b 2 K 7 s p v z M S 0 4 Q K w m H L w S A Y N C H G L M 6 T N I P x n z y j k z R k k j c w / O r H v / 7 o g f h X z g R Z i G 0 M P D A a w x l L i Q 1 9 X T c l 5 R W f g Q X o l v J M I M 4 e E M 7 Q H c E R c E U D v O M s A a S / 6 j 6 T z 0 t 8 A + v Y 4 w 6 / t X B c N h V T R n G 8 C H G M J V Y k e E 7 a C B x t N v E W h Y x z k I d W G b H d k I L A J f y M m n Q t O U 6 z W 8 Y T z W A J 5 V J n k + 5 Q + a X J 6 i 9 B y P J U 8 O 0 q x Q k J B o o K J M i j e P I I 5 k s A l F Z Q 8 r c f a o M 5 Y A M V 2 Y + w U M L 9 g P c 4 z q u l 0 z y 5 I d w P m K f U R m c D P b V I Z M l p o u B B K k p 9 C 1 F A d 9 J B G K 4 g l A i / g v 9 L o G A o F 9 3 P O Y P J P W Z V / O 4 + p + C o d 0 I 3 5 l 4 S u T 2 k Z F j w F w H v U E Y S n A o a Q l + a 0 Q x 8 W L j V k / S M 3 9 W E B u / 1 Y A v j t c B c 1 t c K F P w n l 2 u C A 1 w / 3 A V P J s m S Y p o 2 C H j 5 w v T 4 t z g U K y H p 0 D 6 / b j v e / k / f 5 6 u Y u J i / v x x P D o K 9 j D h V O D O E 9 1 0 X g m 1 8 n I w u D 4 J 7 F E U f C e Z N d Y E B r S t d X H m w B R x u V C M 4 v E N n 4 O + G c o W T K + n 6 r t 1 Y e Z G K n / 4 y l I b v t 4 L v u l l g 5 G x + + X Y 0 v f j 3 5 K x Q D b T 8 + G 4 C i Y U 0 t Z i t w a w g 8 u k 0 Y y U t d h X R 5 P R Q r N f M l L v v L o B C Y q 4 E D J J 9 g m i 6 K H q L r g r H d i 2 z k k m d 5 Q R I 3 J E U B U b i E z Q R k B g S B h f L m O F 4 g N 4 R L B B O I / Q W p 7 m 0 9 V w 6 g V 9 w R r I S d w i A X Z H O a a y w v S O C s 5 j k i Q z Z c r T C x m h n Z D M M 1 O B Y U l P O T n X X a g 1 d n f e Z 3 O S Z o N K j g d c j D 1 J m F U J e 9 q z C G q 4 z 7 l + 3 E W c l q j v V 6 D j z A 0 2 j c u K D / N 1 x 3 o J B + l V O z F S j 4 8 x f C I N Z P A F h F t P X Z B e 5 K h 4 u B O Y i + 0 D F 3 U m F D G L M k g m Q i 8 H N 0 w J l Q h 9 J t O L 1 Q F d R M 4 E W G x K q O q E S N h O r r O r s i i k P Y 1 K z K C 2 a L b M D Q + q r 2 x z 6 X J O s c o G j e 7 3 z 6 f y D 1 + f d x u z h 8 B 7 v H F b p 7 e 9 q N + l 6 v Y r o H j 6 v T A G 1 Y I l A h u c r H Q v U d 5 W s i S i q v j 3 q Y u G F Y i p S 2 d o m T 2 R d k g n G 8 Z p U N g b N P u j O I M / j 9 C Z X J f W U Z Y Y j j V k m u i M 6 p y n Y G J S + G d C l s J 2 M c R z m M Q T n 6 L R 2 z n K 8 D 4 H a d n W p X p F G V b M / m s m j h Y Y 8 9 k V z C S k y / 2 y 4 Y 9 1 s m Z / m c f z / t c / X o 8 U E n Y / G S z S e T 9 + / n S 0 O s t B r i L / n E I y b t r d Q k d 5 f G x h G u 7 8 0 c y o z D 4 B V S P g A f K m k G t i R 4 a j x 2 h d 0 q K / K a k h R 2 6 9 Y K t n Y r J a c s r R s 2 / X S A d X o t / n F D D T o / W x 5 + R G d X b w 9 y D q / M Z q 2 8 m 1 G o B 6 N J I j D N I v f L u d q R j k j J U M h I n W e E x i T X D 2 R h L 2 B v G g 4 J b d i n o O 7 8 A k G 3 A 9 k m 6 1 7 1 M P q t z d g G Q z q Q V q t P Z 9 J c 1 P O q F + j E 3 a / S 6 P 1 s E + j r Q 2 3 M / q I S i z r 3 Y N q s L / o 3 a G + B n M b H F I u y x W Z 7 P Q q r h c 6 K M G / R W X 9 m + q i r 7 6 K s o 0 i v Y M W N a 2 H 2 n X U T + Z + B f U Q W X L z i K p Z J 9 C H 1 E 8 Z c n v r p 5 d B d V h 0 p W V l / D 3 m B d b E b 1 F Y / y 6 7 K K y c 2 Y s s Y 0 M t q u u M t + u v n + r 9 + u u h 2 W L z E Z X Y P P s 6 p B o 3 b + U 6 K b K X U 2 b + 5 0 r P O b D r N T d w J n + L Q r f t t 4 t K + 0 9 W 9 x B n b a 1 F s R s Q 7 a r d R v 9 + 5 f Z S 7 z D + O A p + f j E b T X U 1 t R y 9 n h 7 m 8 N 9 f R 1 0 S x i P C / X w y O d y h k t p b K J k Z Y V s h 1 T p o O 7 s 9 5 Z a C a S + q 6 v s f y R X 7 4 s f I e P X N j 9 F h X f 3 s u k 1 B b w j Z I J b G W 8 Q 4 X a s j j A J P c T G m I e c A 0 Z o A 2 z V u I Q b 3 L v H J u Y G T E k N R v o l p i E V 5 0 y w P Y 2 g q c b U s V Q K c G A T 5 r v Y E q 2 t E s y z 1 3 J z u K k g d e r 6 9 L p U 1 P 8 p y z t k a d o 1 A + n p E n t i + I Z 4 N A / x F G p F H r 2 8 r 9 t R W C 3 n 0 7 8 9 O + 1 X P S y N U 2 K F 9 K 1 2 w 5 0 x q Y i / D L b a 9 s y Q z u e o 1 j X p 1 2 0 D K L F t b R 9 n q b h q T R 8 G x f g 5 B G s Y g b 9 + 6 W 4 J 6 p 2 B b Q I l d 0 q U 7 e 1 8 Y l n Q c 7 c r Q 8 B Y 1 2 R K f 5 9 W K z Y r y a q 0 q K / p 4 g 5 Y V K l + g x i 2 E C / m s a a u m 4 S w k q X 7 8 p C U u z z s 9 5 E L / i b X g Q N q 3 Z i W a S x U e j k p U T 0 + H s 2 l N o L d i P J o 9 Q y q 2 y f s G 4 T Z b r k l H z Z K y t m K 9 p v O 2 w S w 7 i u c N Z t f X h L n q O L t h 0 v 7 L k z a T r t + 7 2 M o w Y / L K j v 6 X K F L N Z 1 R f d U d T E v Z 8 P f N 8 P d M B z a G v Z w x D S k t F j 2 p N L y x R m Y y / l m + E h e o G x K 7 Y f f F B k p u p 5 w p u p B j H B K c 7 I o S 9 R 5 O S S / Y A V l 0 R P N C B 8 q q i 5 B r 9 4 5 9 q 4 d N j J H R q H + 2 H L 3 / M A O D Q j 1 o O Z n a H A q d Y 1 8 H A 6 e w b D s q C p 3 i O Y A U E e R X V I x g U z x j b Q g F J C V 9 v C 3 q d m N A v H k i 6 n h 8 o P T 9 Q e n 6 g t E f U f 9 Q H S v 4 I a 3 g O D a h e 2 8 v k s E O I L c O r d W L Y p w B T i + 0 I r x U x j c h Y C Q 5 y B L y u f N 5 F V o m 6 u + u z q H F 9 I M 1 q J e n m B K e A T v 2 n C q a N U F Z + n t P D a s U W Q / c c + F V T t E H v g l C W u w t A W + g u C G m E u 8 Y 7 W J T 8 f G / v 5 X d l a N F 1 E 8 Q 9 U l D a r l 7 C 4 X h H B o X X a 0 5 U B u X o y a g a 6 P O s z d A v j 6 J U i 3 1 H R b E C 5 s D D 5 e P y 0 5 O R Q n f / h N S W w a 4 b l E P k p u f F e b T 6 B w 2 V e e o h 3 d 8 v O 9 X b 3 3 u D M 3 D S K d e z O A r U c l g v 6 Y P 8 9 X 9 Q S w E C L Q A U A A I A C A C y Y C h c w w S F V q c A A A D 4 A A A A E g A A A A A A A A A A A A A A A A A A A A A A Q 2 9 u Z m l n L 1 B h Y 2 t h Z 2 U u e G 1 s U E s B A i 0 A F A A C A A g A s m A o X A / K 6 a u k A A A A 6 Q A A A B M A A A A A A A A A A A A A A A A A 8 w A A A F t D b 2 5 0 Z W 5 0 X 1 R 5 c G V z X S 5 4 b W x Q S w E C L Q A U A A I A C A C y Y C h c S I 1 9 M b 4 I A A C q N w A A E w A A A A A A A A A A A A A A A A D k A Q A A R m 9 y b X V s Y X M v U 2 V j d G l v b j E u b V B L B Q Y A A A A A A w A D A M I A A A D v C 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4 T S g A A A A A A A P F J 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n Z X B y X 3 J h d z w v S X R l b V B h d G g + P C 9 J d G V t T G 9 j Y X R p b 2 4 + P F N 0 Y W J s Z U V u d H J p Z X M + P E V u d H J 5 I F R 5 c G U 9 I k l z U H J p d m F 0 Z S I g V m F s d W U 9 I m w w I i A v P j x F b n R y e S B U e X B l P S J R d W V y e U l E I i B W Y W x 1 Z T 0 i c z Y 3 M G Z h M 2 Q 1 L W F i O T c t N D E z Z C 0 5 N T E w L T R j M j N m M j Z j N T R j O 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A i I C 8 + P E V u d H J 5 I F R 5 c G U 9 I k Z p b G x l Z E N v b X B s Z X R l U m V z d W x 0 V G 9 X b 3 J r c 2 h l Z X Q i I F Z h b H V l P S J s M C I g L z 4 8 R W 5 0 c n k g V H l w Z T 0 i R m l s b E x h c 3 R V c G R h d G V k I i B W Y W x 1 Z T 0 i Z D I w M j Y t M D E t M D h U M T E 6 M D U 6 M z Y u N T Q y M j g 0 N l o i I C 8 + P E V u d H J 5 I F R 5 c G U 9 I k Z p b G x D b 2 x 1 b W 5 U e X B l c y I g V m F s d W U 9 I n N C Z 2 t H Q m d N R y I g L z 4 8 R W 5 0 c n k g V H l w Z T 0 i R m l s b E N v b H V t b k 5 h b W V z I i B W Y W x 1 Z T 0 i c 1 s m c X V v d D t j b 3 V u d H J 5 X 2 5 h b W U m c X V v d D s s J n F 1 b 3 Q 7 Z G F 0 Z S Z x d W 9 0 O y w m c X V v d D t w Y X J h b W V 0 Z X I m c X V v d D s s J n F 1 b 3 Q 7 c H J v Z H V j d C Z x d W 9 0 O y w m c X V v d D t 2 Y W x 1 Z S Z x d W 9 0 O y w m c X V v d D t 1 b m l 0 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Z 2 V w c l 9 y Y X c v Q X V 0 b 1 J l b W 9 2 Z W R D b 2 x 1 b W 5 z M S 5 7 Y 2 9 1 b n R y e V 9 u Y W 1 l L D B 9 J n F 1 b 3 Q 7 L C Z x d W 9 0 O 1 N l Y 3 R p b 2 4 x L 2 d l c H J f c m F 3 L 0 F 1 d G 9 S Z W 1 v d m V k Q 2 9 s d W 1 u c z E u e 2 R h d G U s M X 0 m c X V v d D s s J n F 1 b 3 Q 7 U 2 V j d G l v b j E v Z 2 V w c l 9 y Y X c v Q X V 0 b 1 J l b W 9 2 Z W R D b 2 x 1 b W 5 z M S 5 7 c G F y Y W 1 l d G V y L D J 9 J n F 1 b 3 Q 7 L C Z x d W 9 0 O 1 N l Y 3 R p b 2 4 x L 2 d l c H J f c m F 3 L 0 F 1 d G 9 S Z W 1 v d m V k Q 2 9 s d W 1 u c z E u e 3 B y b 2 R 1 Y 3 Q s M 3 0 m c X V v d D s s J n F 1 b 3 Q 7 U 2 V j d G l v b j E v Z 2 V w c l 9 y Y X c v Q X V 0 b 1 J l b W 9 2 Z W R D b 2 x 1 b W 5 z M S 5 7 d m F s d W U s N H 0 m c X V v d D s s J n F 1 b 3 Q 7 U 2 V j d G l v b j E v Z 2 V w c l 9 y Y X c v Q X V 0 b 1 J l b W 9 2 Z W R D b 2 x 1 b W 5 z M S 5 7 d W 5 p d C w 1 f S Z x d W 9 0 O 1 0 s J n F 1 b 3 Q 7 Q 2 9 s d W 1 u Q 2 9 1 b n Q m c X V v d D s 6 N i w m c X V v d D t L Z X l D b 2 x 1 b W 5 O Y W 1 l c y Z x d W 9 0 O z p b X S w m c X V v d D t D b 2 x 1 b W 5 J Z G V u d G l 0 a W V z J n F 1 b 3 Q 7 O l s m c X V v d D t T Z W N 0 a W 9 u M S 9 n Z X B y X 3 J h d y 9 B d X R v U m V t b 3 Z l Z E N v b H V t b n M x L n t j b 3 V u d H J 5 X 2 5 h b W U s M H 0 m c X V v d D s s J n F 1 b 3 Q 7 U 2 V j d G l v b j E v Z 2 V w c l 9 y Y X c v Q X V 0 b 1 J l b W 9 2 Z W R D b 2 x 1 b W 5 z M S 5 7 Z G F 0 Z S w x f S Z x d W 9 0 O y w m c X V v d D t T Z W N 0 a W 9 u M S 9 n Z X B y X 3 J h d y 9 B d X R v U m V t b 3 Z l Z E N v b H V t b n M x L n t w Y X J h b W V 0 Z X I s M n 0 m c X V v d D s s J n F 1 b 3 Q 7 U 2 V j d G l v b j E v Z 2 V w c l 9 y Y X c v Q X V 0 b 1 J l b W 9 2 Z W R D b 2 x 1 b W 5 z M S 5 7 c H J v Z H V j d C w z f S Z x d W 9 0 O y w m c X V v d D t T Z W N 0 a W 9 u M S 9 n Z X B y X 3 J h d y 9 B d X R v U m V t b 3 Z l Z E N v b H V t b n M x L n t 2 Y W x 1 Z S w 0 f S Z x d W 9 0 O y w m c X V v d D t T Z W N 0 a W 9 u M S 9 n Z X B y X 3 J h d y 9 B d X R v U m V t b 3 Z l Z E N v b H V t b n M x L n t 1 b m l 0 L D V 9 J n F 1 b 3 Q 7 X S w m c X V v d D t S Z W x h d G l v b n N o a X B J b m Z v J n F 1 b 3 Q 7 O l t d f S I g L z 4 8 R W 5 0 c n k g V H l w Z T 0 i R m l s b E V y c m 9 y Q 2 9 k Z S I g V m F s d W U 9 I n N V b m t u b 3 d u I i A v P j x F b n R y e S B U e X B l P S J B Z G R l Z F R v R G F 0 Y U 1 v Z G V s I i B W Y W x 1 Z T 0 i b D A i I C 8 + P C 9 T d G F i b G V F b n R y a W V z P j w v S X R l b T 4 8 S X R l b T 4 8 S X R l b U x v Y 2 F 0 a W 9 u P j x J d G V t V H l w Z T 5 G b 3 J t d W x h P C 9 J d G V t V H l w Z T 4 8 S X R l b V B h d G g + U 2 V j d G l v b j E v Z 2 V w c l 9 y Y X c v U 2 9 1 c m N l P C 9 J d G V t U G F 0 a D 4 8 L 0 l 0 Z W 1 M b 2 N h d G l v b j 4 8 U 3 R h Y m x l R W 5 0 c m l l c y A v P j w v S X R l b T 4 8 S X R l b T 4 8 S X R l b U x v Y 2 F 0 a W 9 u P j x J d G V t V H l w Z T 5 G b 3 J t d W x h P C 9 J d G V t V H l w Z T 4 8 S X R l b V B h d G g + U 2 V j d G l v b j E v e W V h c l 9 k a W 0 8 L 0 l 0 Z W 1 Q Y X R o P j w v S X R l b U x v Y 2 F 0 a W 9 u P j x T d G F i b G V F b n R y a W V z P j x F b n R y e S B U e X B l P S J J c 1 B y a X Z h d G U i I F Z h b H V l P S J s M C I g L z 4 8 R W 5 0 c n k g V H l w Z T 0 i U X V l c n l J R C I g V m F s d W U 9 I n M 0 M T I z Y T c 0 M S 0 5 M j Q y L T Q z M T U t Y j Y 1 Y y 0 y N D V i Z W Y z N j F l M G I i I C 8 + P E V u d H J 5 I F R 5 c G U 9 I k x v Y W R l Z F R v Q W 5 h b H l z a X N T Z X J 2 a W N l c y I g V m F s d W U 9 I m w w I i A v P j x F b n R y e S B U e X B l P S J G a W x s T G F z d F V w Z G F 0 Z W Q i I F Z h b H V l P S J k M j A y N i 0 w M S 0 w O F Q x M D o z N D o x N y 4 5 N z g w M z M x W i I g L z 4 8 R W 5 0 c n k g V H l w Z T 0 i R m l s b E N v b H V t b l R 5 c G V z I i B W Y W x 1 Z T 0 i c 0 F 3 T T 0 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Z p b G x F c n J v c k N v d W 5 0 I i B W Y W x 1 Z T 0 i b D A i I C 8 + P E V u d H J 5 I F R 5 c G U 9 I k Z p b G x F c n J v c k N v Z G U i I F Z h b H V l P S J z V W 5 r b m 9 3 b i I g L z 4 8 R W 5 0 c n k g V H l w Z T 0 i R m l s b E N v b H V t b k 5 h b W V z I i B W Y W x 1 Z T 0 i c 1 s m c X V v d D t 5 Z W F y X 2 t l e S Z x d W 9 0 O y w m c X V v d D t 5 Z W F y J n F 1 b 3 Q 7 X S I g L z 4 8 R W 5 0 c n k g V H l w Z T 0 i R m l s b E N v d W 5 0 I i B W Y W x 1 Z T 0 i b D E 0 I i A v P j x F b n R y e S B U e X B l P S J G a W x s U 3 R h d H V z I i B W Y W x 1 Z T 0 i c 0 N v b X B s Z X R l I i A v P j x F b n R y e S B U e X B l P S J B Z G R l Z F R v R G F 0 Y U 1 v Z G V s I i B W Y W x 1 Z T 0 i b D E i I C 8 + P E V u d H J 5 I F R 5 c G U 9 I l J l b G F 0 a W 9 u c 2 h p c E l u Z m 9 D b 2 5 0 Y W l u Z X I i I F Z h b H V l P S J z e y Z x d W 9 0 O 2 N v b H V t b k N v d W 5 0 J n F 1 b 3 Q 7 O j I s J n F 1 b 3 Q 7 a 2 V 5 Q 2 9 s d W 1 u T m F t Z X M m c X V v d D s 6 W y Z x d W 9 0 O 3 l l Y X I m c X V v d D t d L C Z x d W 9 0 O 3 F 1 Z X J 5 U m V s Y X R p b 2 5 z a G l w c y Z x d W 9 0 O z p b X S w m c X V v d D t j b 2 x 1 b W 5 J Z G V u d G l 0 a W V z J n F 1 b 3 Q 7 O l s m c X V v d D t T Z W N 0 a W 9 u M S 9 5 Z W F y X 2 R p b S 9 X a X R o S 2 V 5 L n t 5 Z W F y X 2 t l e S w x f S Z x d W 9 0 O y w m c X V v d D t T Z W N 0 a W 9 u M S 9 5 Z W F y X 2 R p b S 9 X a X R o S 2 V 5 L n t 5 Z W F y L D B 9 J n F 1 b 3 Q 7 X S w m c X V v d D t D b 2 x 1 b W 5 D b 3 V u d C Z x d W 9 0 O z o y L C Z x d W 9 0 O 0 t l e U N v b H V t b k 5 h b W V z J n F 1 b 3 Q 7 O l s m c X V v d D t 5 Z W F y J n F 1 b 3 Q 7 X S w m c X V v d D t D b 2 x 1 b W 5 J Z G V u d G l 0 a W V z J n F 1 b 3 Q 7 O l s m c X V v d D t T Z W N 0 a W 9 u M S 9 5 Z W F y X 2 R p b S 9 X a X R o S 2 V 5 L n t 5 Z W F y X 2 t l e S w x f S Z x d W 9 0 O y w m c X V v d D t T Z W N 0 a W 9 u M S 9 5 Z W F y X 2 R p b S 9 X a X R o S 2 V 5 L n t 5 Z W F y L D B 9 J n F 1 b 3 Q 7 X S w m c X V v d D t S Z W x h d G l v b n N o a X B J b m Z v J n F 1 b 3 Q 7 O l t d f S I g L z 4 8 L 1 N 0 Y W J s Z U V u d H J p Z X M + P C 9 J d G V t P j x J d G V t P j x J d G V t T G 9 j Y X R p b 2 4 + P E l 0 Z W 1 U e X B l P k Z v c m 1 1 b G E 8 L 0 l 0 Z W 1 U e X B l P j x J d G V t U G F 0 a D 5 T Z W N 0 a W 9 u M S 9 5 Z W F y X 2 R p b S 9 T b 3 V y Y 2 U 8 L 0 l 0 Z W 1 Q Y X R o P j w v S X R l b U x v Y 2 F 0 a W 9 u P j x T d G F i b G V F b n R y a W V z I C 8 + P C 9 J d G V t P j x J d G V t P j x J d G V t T G 9 j Y X R p b 2 4 + P E l 0 Z W 1 U e X B l P k Z v c m 1 1 b G E 8 L 0 l 0 Z W 1 U e X B l P j x J d G V t U G F 0 a D 5 T Z W N 0 a W 9 u M S 9 j b 3 V u d H J 5 X 2 R p b T w v S X R l b V B h d G g + P C 9 J d G V t T G 9 j Y X R p b 2 4 + P F N 0 Y W J s Z U V u d H J p Z X M + P E V u d H J 5 I F R 5 c G U 9 I k l z U H J p d m F 0 Z S I g V m F s d W U 9 I m w w I i A v P j x F b n R y e S B U e X B l P S J R d W V y e U l E I i B W Y W x 1 Z T 0 i c 2 Y 0 O G Q 5 Z T N i L W N k Z j g t N D h m Z i 1 i Y z F l L W E y N D F k N W E z Y T d i O C I g L z 4 8 R W 5 0 c n k g V H l w Z T 0 i U m V j b 3 Z l c n l U Y X J n Z X R S b 3 c i I F Z h b H V l P S J s M S I g L z 4 8 R W 5 0 c n k g V H l w Z T 0 i U m V j b 3 Z l c n l U Y X J n Z X R D b 2 x 1 b W 4 i I F Z h b H V l P S J s M S I g L z 4 8 R W 5 0 c n k g V H l w Z T 0 i U m V j b 3 Z l c n l U Y X J n Z X R T a G V l d C I g V m F s d W U 9 I n N j b 3 V u d H J 5 I i A v P j x F b n R y e S B U e X B l P S J M b 2 F k Z W R U b 0 F u Y W x 5 c 2 l z U 2 V y d m l j Z X M i I F Z h b H V l P S J s M C I g L z 4 8 R W 5 0 c n k g V H l w Z T 0 i R m l s b E x h c 3 R V c G R h d G V k I i B W Y W x 1 Z T 0 i Z D I w M j Y t M D E t M D h U M T A 6 M z Q 6 M T Q u N j U x M z c 1 M 1 o 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Z p b G x F c n J v c k N v d W 5 0 I i B W Y W x 1 Z T 0 i b D A i I C 8 + P E V u d H J 5 I F R 5 c G U 9 I k Z p b G x D b 2 x 1 b W 5 U e X B l c y I g V m F s d W U 9 I n N B d 1 k 9 I i A v P j x F b n R y e S B U e X B l P S J G a W x s R X J y b 3 J D b 2 R l I i B W Y W x 1 Z T 0 i c 1 V u a 2 5 v d 2 4 i I C 8 + P E V u d H J 5 I F R 5 c G U 9 I k Z p b G x D b 2 x 1 b W 5 O Y W 1 l c y I g V m F s d W U 9 I n N b J n F 1 b 3 Q 7 Y 2 9 1 b n R y e V 9 r Z X k m c X V v d D s s J n F 1 b 3 Q 7 Y 2 9 1 b n R y e S Z x d W 9 0 O 1 0 i I C 8 + P E V u d H J 5 I F R 5 c G U 9 I k Z p b G x D b 3 V u d C I g V m F s d W U 9 I m w 0 O C I g L z 4 8 R W 5 0 c n k g V H l w Z T 0 i R m l s b F N 0 Y X R 1 c y I g V m F s d W U 9 I n N D b 2 1 w b G V 0 Z S I g L z 4 8 R W 5 0 c n k g V H l w Z T 0 i Q W R k Z W R U b 0 R h d G F N b 2 R l b C I g V m F s d W U 9 I m w x I i A v P j x F b n R y e S B U e X B l P S J S Z W x h d G l v b n N o a X B J b m Z v Q 2 9 u d G F p b m V y I i B W Y W x 1 Z T 0 i c 3 s m c X V v d D t j b 2 x 1 b W 5 D b 3 V u d C Z x d W 9 0 O z o y L C Z x d W 9 0 O 2 t l e U N v b H V t b k 5 h b W V z J n F 1 b 3 Q 7 O l s m c X V v d D t j b 3 V u d H J 5 J n F 1 b 3 Q 7 X S w m c X V v d D t x d W V y e V J l b G F 0 a W 9 u c 2 h p c H M m c X V v d D s 6 W 1 0 s J n F 1 b 3 Q 7 Y 2 9 s d W 1 u S W R l b n R p d G l l c y Z x d W 9 0 O z p b J n F 1 b 3 Q 7 U 2 V j d G l v b j E v Y 2 9 1 b n R y e V 9 k a W 0 v V 2 l 0 a E t l e S 5 7 Y 2 9 1 b n R y e V 9 r Z X k s M X 0 m c X V v d D s s J n F 1 b 3 Q 7 U 2 V j d G l v b j E v Y 2 9 1 b n R y e V 9 k a W 0 v V 2 l 0 a E t l e S 5 7 Y 2 9 1 b n R y e S w w f S Z x d W 9 0 O 1 0 s J n F 1 b 3 Q 7 Q 2 9 s d W 1 u Q 2 9 1 b n Q m c X V v d D s 6 M i w m c X V v d D t L Z X l D b 2 x 1 b W 5 O Y W 1 l c y Z x d W 9 0 O z p b J n F 1 b 3 Q 7 Y 2 9 1 b n R y e S Z x d W 9 0 O 1 0 s J n F 1 b 3 Q 7 Q 2 9 s d W 1 u S W R l b n R p d G l l c y Z x d W 9 0 O z p b J n F 1 b 3 Q 7 U 2 V j d G l v b j E v Y 2 9 1 b n R y e V 9 k a W 0 v V 2 l 0 a E t l e S 5 7 Y 2 9 1 b n R y e V 9 r Z X k s M X 0 m c X V v d D s s J n F 1 b 3 Q 7 U 2 V j d G l v b j E v Y 2 9 1 b n R y e V 9 k a W 0 v V 2 l 0 a E t l e S 5 7 Y 2 9 1 b n R y e S w w f S Z x d W 9 0 O 1 0 s J n F 1 b 3 Q 7 U m V s Y X R p b 2 5 z a G l w S W 5 m b y Z x d W 9 0 O z p b X X 0 i I C 8 + P C 9 T d G F i b G V F b n R y a W V z P j w v S X R l b T 4 8 S X R l b T 4 8 S X R l b U x v Y 2 F 0 a W 9 u P j x J d G V t V H l w Z T 5 G b 3 J t d W x h P C 9 J d G V t V H l w Z T 4 8 S X R l b V B h d G g + U 2 V j d G l v b j E v Z m x v d 1 9 0 e X B l X 2 R p b T w v S X R l b V B h d G g + P C 9 J d G V t T G 9 j Y X R p b 2 4 + P F N 0 Y W J s Z U V u d H J p Z X M + P E V u d H J 5 I F R 5 c G U 9 I k l z U H J p d m F 0 Z S I g V m F s d W U 9 I m w w I i A v P j x F b n R y e S B U e X B l P S J R d W V y e U l E I i B W Y W x 1 Z T 0 i c z l m Z D M 2 M 2 Z k L T F k N G M t N D J l Z C 1 h O G Q 4 L W R k M W Y 5 Z G V m M z N m Y i 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Z p b G x l Z E N v b X B s Z X R l U m V z d W x 0 V G 9 X b 3 J r c 2 h l Z X Q i I F Z h b H V l P S J s M C I g L z 4 8 R W 5 0 c n k g V H l w Z T 0 i R m l s b E x h c 3 R V c G R h d G V k I i B W Y W x 1 Z T 0 i Z D I w M j Y t M D E t M D h U M T A 6 M z Q 6 M j E u N D A 2 N z A y N V o i I C 8 + P E V u d H J 5 I F R 5 c G U 9 I k Z p b G x F c n J v c k N v d W 5 0 I i B W Y W x 1 Z T 0 i b D A i I C 8 + P E V u d H J 5 I F R 5 c G U 9 I k Z p b G x D b 2 x 1 b W 5 U e X B l c y I g V m F s d W U 9 I n N B d 1 k 9 I i A v P j x F b n R y e S B U e X B l P S J G a W x s R X J y b 3 J D b 2 R l I i B W Y W x 1 Z T 0 i c 1 V u a 2 5 v d 2 4 i I C 8 + P E V u d H J 5 I F R 5 c G U 9 I k Z p b G x D b 2 x 1 b W 5 O Y W 1 l c y I g V m F s d W U 9 I n N b J n F 1 b 3 Q 7 Z m x v d 1 9 0 e X B l X 2 t l e S Z x d W 9 0 O y w m c X V v d D t m b G 9 3 X 3 R 5 c G U m c X V v d D t d I i A v P j x F b n R y e S B U e X B l P S J G a W x s Q 2 9 1 b n Q i I F Z h b H V l P S J s N y I g L z 4 8 R W 5 0 c n k g V H l w Z T 0 i R m l s b F N 0 Y X R 1 c y I g V m F s d W U 9 I n N D b 2 1 w b G V 0 Z S I g L z 4 8 R W 5 0 c n k g V H l w Z T 0 i Q W R k Z W R U b 0 R h d G F N b 2 R l b C I g V m F s d W U 9 I m w x I i A v P j x F b n R y e S B U e X B l P S J S Z W x h d G l v b n N o a X B J b m Z v Q 2 9 u d G F p b m V y I i B W Y W x 1 Z T 0 i c 3 s m c X V v d D t j b 2 x 1 b W 5 D b 3 V u d C Z x d W 9 0 O z o y L C Z x d W 9 0 O 2 t l e U N v b H V t b k 5 h b W V z J n F 1 b 3 Q 7 O l s m c X V v d D t m b G 9 3 X 3 R 5 c G U m c X V v d D t d L C Z x d W 9 0 O 3 F 1 Z X J 5 U m V s Y X R p b 2 5 z a G l w c y Z x d W 9 0 O z p b X S w m c X V v d D t j b 2 x 1 b W 5 J Z G V u d G l 0 a W V z J n F 1 b 3 Q 7 O l s m c X V v d D t T Z W N 0 a W 9 u M S 9 m b G 9 3 X 3 R 5 c G V f Z G l t L 1 d p d G h L Z X k u e 2 Z s b 3 d f d H l w Z V 9 r Z X k s M X 0 m c X V v d D s s J n F 1 b 3 Q 7 U 2 V j d G l v b j E v Z m x v d 1 9 0 e X B l X 2 R p b S 9 X a X R o S 2 V 5 L n t m b G 9 3 X 3 R 5 c G U s M H 0 m c X V v d D t d L C Z x d W 9 0 O 0 N v b H V t b k N v d W 5 0 J n F 1 b 3 Q 7 O j I s J n F 1 b 3 Q 7 S 2 V 5 Q 2 9 s d W 1 u T m F t Z X M m c X V v d D s 6 W y Z x d W 9 0 O 2 Z s b 3 d f d H l w Z S Z x d W 9 0 O 1 0 s J n F 1 b 3 Q 7 Q 2 9 s d W 1 u S W R l b n R p d G l l c y Z x d W 9 0 O z p b J n F 1 b 3 Q 7 U 2 V j d G l v b j E v Z m x v d 1 9 0 e X B l X 2 R p b S 9 X a X R o S 2 V 5 L n t m b G 9 3 X 3 R 5 c G V f a 2 V 5 L D F 9 J n F 1 b 3 Q 7 L C Z x d W 9 0 O 1 N l Y 3 R p b 2 4 x L 2 Z s b 3 d f d H l w Z V 9 k a W 0 v V 2 l 0 a E t l e S 5 7 Z m x v d 1 9 0 e X B l L D B 9 J n F 1 b 3 Q 7 X S w m c X V v d D t S Z W x h d G l v b n N o a X B J b m Z v J n F 1 b 3 Q 7 O l t d f S I g L z 4 8 L 1 N 0 Y W J s Z U V u d H J p Z X M + P C 9 J d G V t P j x J d G V t P j x J d G V t T G 9 j Y X R p b 2 4 + P E l 0 Z W 1 U e X B l P k Z v c m 1 1 b G E 8 L 0 l 0 Z W 1 U e X B l P j x J d G V t U G F 0 a D 5 T Z W N 0 a W 9 u M S 9 z b 3 V y Y 2 V f d H l w Z V 9 k a W 0 8 L 0 l 0 Z W 1 Q Y X R o P j w v S X R l b U x v Y 2 F 0 a W 9 u P j x T d G F i b G V F b n R y a W V z P j x F b n R y e S B U e X B l P S J J c 1 B y a X Z h d G U i I F Z h b H V l P S J s M C I g L z 4 8 R W 5 0 c n k g V H l w Z T 0 i U X V l c n l J R C I g V m F s d W U 9 I n N j N W N l M D F i M i 0 2 N z Q 5 L T R h Z W U t O G V l O S 0 4 M 2 Y 1 Y z Y 3 Z W U z Y z Y 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Z p b G x M Y X N 0 V X B k Y X R l Z C I g V m F s d W U 9 I m Q y M D I 2 L T A x L T A 4 V D E w O j M 0 O j I 0 L j Y y M j c x O T Z a I i A v P j x F b n R y e S B U e X B l P S J G a W x s R X J y b 3 J D b 3 V u d C I g V m F s d W U 9 I m w w I i A v P j x F b n R y e S B U e X B l P S J G a W x s Q 2 9 s d W 1 u V H l w Z X M i I F Z h b H V l P S J z Q X d Z Q k F R P T 0 i I C 8 + P E V u d H J 5 I F R 5 c G U 9 I k Z p b G x F c n J v c k N v Z G U i I F Z h b H V l P S J z V W 5 r b m 9 3 b i I g L z 4 8 R W 5 0 c n k g V H l w Z T 0 i R m l s b E N v b H V t b k 5 h b W V z I i B W Y W x 1 Z T 0 i c 1 s m c X V v d D t z b 3 V y Y 2 V f d H l w Z V 9 r Z X k m c X V v d D s s J n F 1 b 3 Q 7 c 2 9 1 c m N l X 3 R 5 c G U m c X V v d D s s J n F 1 b 3 Q 7 a X N f c m V u Z X d h Y m x l J n F 1 b 3 Q 7 L C Z x d W 9 0 O 2 l z X 2 F n Z 3 J l Z 2 F 0 Z S Z x d W 9 0 O 1 0 i I C 8 + P E V u d H J 5 I F R 5 c G U 9 I k Z p b G x D b 3 V u d C I g V m F s d W U 9 I m w x M y I g L z 4 8 R W 5 0 c n k g V H l w Z T 0 i R m l s b F N 0 Y X R 1 c y I g V m F s d W U 9 I n N D b 2 1 w b G V 0 Z S I g L z 4 8 R W 5 0 c n k g V H l w Z T 0 i Q W R k Z W R U b 0 R h d G F N b 2 R l b C I g V m F s d W U 9 I m w x I i A v P j x F b n R y e S B U e X B l P S J S Z W x h d G l v b n N o a X B J b m Z v Q 2 9 u d G F p b m V y I i B W Y W x 1 Z T 0 i c 3 s m c X V v d D t j b 2 x 1 b W 5 D b 3 V u d C Z x d W 9 0 O z o 0 L C Z x d W 9 0 O 2 t l e U N v b H V t b k 5 h b W V z J n F 1 b 3 Q 7 O l s m c X V v d D t z b 3 V y Y 2 V f d H l w Z S Z x d W 9 0 O 1 0 s J n F 1 b 3 Q 7 c X V l c n l S Z W x h d G l v b n N o a X B z J n F 1 b 3 Q 7 O l t d L C Z x d W 9 0 O 2 N v b H V t b k l k Z W 5 0 a X R p Z X M m c X V v d D s 6 W y Z x d W 9 0 O 1 N l Y 3 R p b 2 4 x L 3 N v d X J j Z V 9 0 e X B l X 2 R p b S 9 B Z G R L Z X k u e 3 N v d X J j Z V 9 0 e X B l X 2 t l e S w z f S Z x d W 9 0 O y w m c X V v d D t T Z W N 0 a W 9 u M S 9 z b 3 V y Y 2 V f d H l w Z V 9 k a W 0 v Q W R k S 2 V 5 L n t z b 3 V y Y 2 V f d H l w Z S w w f S Z x d W 9 0 O y w m c X V v d D t T Z W N 0 a W 9 u M S 9 z b 3 V y Y 2 V f d H l w Z V 9 k a W 0 v Q W R k S 2 V 5 L n t p c 1 9 y Z W 5 l d 2 F i b G U s M X 0 m c X V v d D s s J n F 1 b 3 Q 7 U 2 V j d G l v b j E v c 2 9 1 c m N l X 3 R 5 c G V f Z G l t L 0 F k Z E t l e S 5 7 a X N f Y W d n c m V n Y X R l L D J 9 J n F 1 b 3 Q 7 X S w m c X V v d D t D b 2 x 1 b W 5 D b 3 V u d C Z x d W 9 0 O z o 0 L C Z x d W 9 0 O 0 t l e U N v b H V t b k 5 h b W V z J n F 1 b 3 Q 7 O l s m c X V v d D t z b 3 V y Y 2 V f d H l w Z S Z x d W 9 0 O 1 0 s J n F 1 b 3 Q 7 Q 2 9 s d W 1 u S W R l b n R p d G l l c y Z x d W 9 0 O z p b J n F 1 b 3 Q 7 U 2 V j d G l v b j E v c 2 9 1 c m N l X 3 R 5 c G V f Z G l t L 0 F k Z E t l e S 5 7 c 2 9 1 c m N l X 3 R 5 c G V f a 2 V 5 L D N 9 J n F 1 b 3 Q 7 L C Z x d W 9 0 O 1 N l Y 3 R p b 2 4 x L 3 N v d X J j Z V 9 0 e X B l X 2 R p b S 9 B Z G R L Z X k u e 3 N v d X J j Z V 9 0 e X B l L D B 9 J n F 1 b 3 Q 7 L C Z x d W 9 0 O 1 N l Y 3 R p b 2 4 x L 3 N v d X J j Z V 9 0 e X B l X 2 R p b S 9 B Z G R L Z X k u e 2 l z X 3 J l b m V 3 Y W J s Z S w x f S Z x d W 9 0 O y w m c X V v d D t T Z W N 0 a W 9 u M S 9 z b 3 V y Y 2 V f d H l w Z V 9 k a W 0 v Q W R k S 2 V 5 L n t p c 1 9 h Z 2 d y Z W d h d G U s M n 0 m c X V v d D t d L C Z x d W 9 0 O 1 J l b G F 0 a W 9 u c 2 h p c E l u Z m 8 m c X V v d D s 6 W 1 1 9 I i A v P j w v U 3 R h Y m x l R W 5 0 c m l l c z 4 8 L 0 l 0 Z W 0 + P E l 0 Z W 0 + P E l 0 Z W 1 M b 2 N h d G l v b j 4 8 S X R l b V R 5 c G U + R m 9 y b X V s Y T w v S X R l b V R 5 c G U + P E l 0 Z W 1 Q Y X R o P l N l Y 3 R p b 2 4 x L 2 Z h Y 3 R f d G F i b G U 8 L 0 l 0 Z W 1 Q Y X R o P j w v S X R l b U x v Y 2 F 0 a W 9 u P j x T d G F i b G V F b n R y a W V z P j x F b n R y e S B U e X B l P S J J c 1 B y a X Z h d G U i I F Z h b H V l P S J s M C I g L z 4 8 R W 5 0 c n k g V H l w Z T 0 i U X V l c n l J R C I g V m F s d W U 9 I n M z Z G Y 3 N j h i Y S 0 z O G E 4 L T Q 2 Z T I t Y m N m N y 1 l O W E w M 2 U 1 M j h k N j c 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R W 5 h Y m x l Z C I g V m F s d W U 9 I m w w I i A v P j x F b n R y e S B U e X B l P S J G a W x s T 2 J q Z W N 0 V H l w Z S I g V m F s d W U 9 I n N D b 2 5 u Z W N 0 a W 9 u T 2 5 s e S I g L z 4 8 R W 5 0 c n k g V H l w Z T 0 i R m l s b F R v R G F 0 Y U 1 v Z G V s R W 5 h Y m x l Z C I g V m F s d W U 9 I m w x I i A v P j x F b n R y e S B U e X B l P S J G a W x s Z W R D b 2 1 w b G V 0 Z V J l c 3 V s d F R v V 2 9 y a 3 N o Z W V 0 I i B W Y W x 1 Z T 0 i b D A i I C 8 + P E V u d H J 5 I F R 5 c G U 9 I k Z p b G x M Y X N 0 V X B k Y X R l Z C I g V m F s d W U 9 I m Q y M D I 2 L T A x L T A 4 V D E w O j M 0 O j E w L j Q y N D E 4 M T N a I i A v P j x F b n R y e S B U e X B l P S J G a W x s Q 2 9 s d W 1 u V H l w Z X M i I F Z h b H V l P S J z Q l F N R E F 3 T T 0 i I C 8 + P E V u d H J 5 I F R 5 c G U 9 I k Z p b G x F c n J v c k N v d W 5 0 I i B W Y W x 1 Z T 0 i b D A i I C 8 + P E V u d H J 5 I F R 5 c G U 9 I k Z p b G x D b 2 x 1 b W 5 O Y W 1 l c y I g V m F s d W U 9 I n N b J n F 1 b 3 Q 7 c X V h b n R p d H l f Z 3 d o J n F 1 b 3 Q 7 L C Z x d W 9 0 O 2 N v d W 5 0 c n l f a 2 V 5 J n F 1 b 3 Q 7 L C Z x d W 9 0 O 3 l l Y X J f a 2 V 5 J n F 1 b 3 Q 7 L C Z x d W 9 0 O 2 Z s b 3 d f d H l w Z V 9 r Z X k m c X V v d D s s J n F 1 b 3 Q 7 c 2 9 1 c m N l X 3 R 5 c G V f a 2 V 5 J n F 1 b 3 Q 7 X S I g L z 4 8 R W 5 0 c n k g V H l w Z T 0 i R m l s b E V y c m 9 y Q 2 9 k Z S I g V m F s d W U 9 I n N V b m t u b 3 d u I i A v P j x F b n R y e S B U e X B l P S J G a W x s U 3 R h d H V z I i B W Y W x 1 Z T 0 i c 0 N v b X B s Z X R l I i A v P j x F b n R y e S B U e X B l P S J G a W x s Q 2 9 1 b n Q i I F Z h b H V l P S J s M T I x M D c 0 I i A v P j x F b n R y e S B U e X B l P S J B Z G R l Z F R v R G F 0 Y U 1 v Z G V s I i B W Y W x 1 Z T 0 i b D E i I C 8 + P E V u d H J 5 I F R 5 c G U 9 I l J l b G F 0 a W 9 u c 2 h p c E l u Z m 9 D b 2 5 0 Y W l u Z X I i I F Z h b H V l P S J z e y Z x d W 9 0 O 2 N v b H V t b k N v d W 5 0 J n F 1 b 3 Q 7 O j U s J n F 1 b 3 Q 7 a 2 V 5 Q 2 9 s d W 1 u T m F t Z X M m c X V v d D s 6 W 1 0 s J n F 1 b 3 Q 7 c X V l c n l S Z W x h d G l v b n N o a X B z J n F 1 b 3 Q 7 O l t d L C Z x d W 9 0 O 2 N v b H V t b k l k Z W 5 0 a X R p Z X M m c X V v d D s 6 W y Z x d W 9 0 O 1 N l Y 3 R p b 2 4 x L 2 d l c H J f c m F 3 L 1 R 5 c G V k L n t 2 Y W x 1 Z S w 0 f S Z x d W 9 0 O y w m c X V v d D t T Z W N 0 a W 9 u M S 9 j b 3 V u d H J 5 X 2 R p b S 9 X a X R o S 2 V 5 L n t j b 3 V u d H J 5 X 2 t l e S w x f S Z x d W 9 0 O y w m c X V v d D t T Z W N 0 a W 9 u M S 9 5 Z W F y X 2 R p b S 9 X a X R o S 2 V 5 L n t 5 Z W F y X 2 t l e S w x f S Z x d W 9 0 O y w m c X V v d D t T Z W N 0 a W 9 u M S 9 m b G 9 3 X 3 R 5 c G V f Z G l t L 1 d p d G h L Z X k u e 2 Z s b 3 d f d H l w Z V 9 r Z X k s M X 0 m c X V v d D s s J n F 1 b 3 Q 7 U 2 V j d G l v b j E v c 2 9 1 c m N l X 3 R 5 c G V f Z G l t L 0 F k Z E t l e S 5 7 c 2 9 1 c m N l X 3 R 5 c G V f a 2 V 5 L D N 9 J n F 1 b 3 Q 7 X S w m c X V v d D t D b 2 x 1 b W 5 D b 3 V u d C Z x d W 9 0 O z o 1 L C Z x d W 9 0 O 0 t l e U N v b H V t b k 5 h b W V z J n F 1 b 3 Q 7 O l t d L C Z x d W 9 0 O 0 N v b H V t b k l k Z W 5 0 a X R p Z X M m c X V v d D s 6 W y Z x d W 9 0 O 1 N l Y 3 R p b 2 4 x L 2 d l c H J f c m F 3 L 1 R 5 c G V k L n t 2 Y W x 1 Z S w 0 f S Z x d W 9 0 O y w m c X V v d D t T Z W N 0 a W 9 u M S 9 j b 3 V u d H J 5 X 2 R p b S 9 X a X R o S 2 V 5 L n t j b 3 V u d H J 5 X 2 t l e S w x f S Z x d W 9 0 O y w m c X V v d D t T Z W N 0 a W 9 u M S 9 5 Z W F y X 2 R p b S 9 X a X R o S 2 V 5 L n t 5 Z W F y X 2 t l e S w x f S Z x d W 9 0 O y w m c X V v d D t T Z W N 0 a W 9 u M S 9 m b G 9 3 X 3 R 5 c G V f Z G l t L 1 d p d G h L Z X k u e 2 Z s b 3 d f d H l w Z V 9 r Z X k s M X 0 m c X V v d D s s J n F 1 b 3 Q 7 U 2 V j d G l v b j E v c 2 9 1 c m N l X 3 R 5 c G V f Z G l t L 0 F k Z E t l e S 5 7 c 2 9 1 c m N l X 3 R 5 c G V f a 2 V 5 L D N 9 J n F 1 b 3 Q 7 X S w m c X V v d D t S Z W x h d G l v b n N o a X B J b m Z v J n F 1 b 3 Q 7 O l t d f S I g L z 4 8 L 1 N 0 Y W J s Z U V u d H J p Z X M + P C 9 J d G V t P j x J d G V t P j x J d G V t T G 9 j Y X R p b 2 4 + P E l 0 Z W 1 U e X B l P k Z v c m 1 1 b G E 8 L 0 l 0 Z W 1 U e X B l P j x J d G V t U G F 0 a D 5 T Z W N 0 a W 9 u M S 9 j b 3 V u d H J 5 X 2 R p b S 9 T b 3 V y Y 2 U 8 L 0 l 0 Z W 1 Q Y X R o P j w v S X R l b U x v Y 2 F 0 a W 9 u P j x T d G F i b G V F b n R y a W V z I C 8 + P C 9 J d G V t P j x J d G V t P j x J d G V t T G 9 j Y X R p b 2 4 + P E l 0 Z W 1 U e X B l P k Z v c m 1 1 b G E 8 L 0 l 0 Z W 1 U e X B l P j x J d G V t U G F 0 a D 5 T Z W N 0 a W 9 u M S 9 j b 3 V u d H J 5 X 2 R p b S 9 E a X N 0 a W 5 j d E N v d W 5 0 c n k 8 L 0 l 0 Z W 1 Q Y X R o P j w v S X R l b U x v Y 2 F 0 a W 9 u P j x T d G F i b G V F b n R y a W V z I C 8 + P C 9 J d G V t P j x J d G V t P j x J d G V t T G 9 j Y X R p b 2 4 + P E l 0 Z W 1 U e X B l P k Z v c m 1 1 b G E 8 L 0 l 0 Z W 1 U e X B l P j x J d G V t U G F 0 a D 5 T Z W N 0 a W 9 u M S 9 j b 3 V u d H J 5 X 2 R p b S 9 X a X R o S 2 V 5 P C 9 J d G V t U G F 0 a D 4 8 L 0 l 0 Z W 1 M b 2 N h d G l v b j 4 8 U 3 R h Y m x l R W 5 0 c m l l c y A v P j w v S X R l b T 4 8 S X R l b T 4 8 S X R l b U x v Y 2 F 0 a W 9 u P j x J d G V t V H l w Z T 5 G b 3 J t d W x h P C 9 J d G V t V H l w Z T 4 8 S X R l b V B h d G g + U 2 V j d G l v b j E v Y 2 9 1 b n R y e V 9 k a W 0 v Q 2 9 1 b n R y e U R p b T w v S X R l b V B h d G g + P C 9 J d G V t T G 9 j Y X R p b 2 4 + P F N 0 Y W J s Z U V u d H J p Z X M g L z 4 8 L 0 l 0 Z W 0 + P E l 0 Z W 0 + P E l 0 Z W 1 M b 2 N h d G l v b j 4 8 S X R l b V R 5 c G U + R m 9 y b X V s Y T w v S X R l b V R 5 c G U + P E l 0 Z W 1 Q Y X R o P l N l Y 3 R p b 2 4 x L 2 N v d W 5 0 c n l f Z G l t L 0 9 u b H l D b 3 V u d H J 5 P C 9 J d G V t U G F 0 a D 4 8 L 0 l 0 Z W 1 M b 2 N h d G l v b j 4 8 U 3 R h Y m x l R W 5 0 c m l l c y A v P j w v S X R l b T 4 8 S X R l b T 4 8 S X R l b U x v Y 2 F 0 a W 9 u P j x J d G V t V H l w Z T 5 G b 3 J t d W x h P C 9 J d G V t V H l w Z T 4 8 S X R l b V B h d G g + U 2 V j d G l v b j E v Y 2 9 1 b n R y e V 9 k a W 0 v U m V u Y W 1 l Z D w v S X R l b V B h d G g + P C 9 J d G V t T G 9 j Y X R p b 2 4 + P F N 0 Y W J s Z U V u d H J p Z X M g L z 4 8 L 0 l 0 Z W 0 + P E l 0 Z W 0 + P E l 0 Z W 1 M b 2 N h d G l v b j 4 8 S X R l b V R 5 c G U + R m 9 y b X V s Y T w v S X R l b V R 5 c G U + P E l 0 Z W 1 Q Y X R o P l N l Y 3 R p b 2 4 x L 2 d l c H J f c m F 3 L 1 B y b 2 1 v d G V I Z W F k Z X J z P C 9 J d G V t U G F 0 a D 4 8 L 0 l 0 Z W 1 M b 2 N h d G l v b j 4 8 U 3 R h Y m x l R W 5 0 c m l l c y A v P j w v S X R l b T 4 8 S X R l b T 4 8 S X R l b U x v Y 2 F 0 a W 9 u P j x J d G V t V H l w Z T 5 G b 3 J t d W x h P C 9 J d G V t V H l w Z T 4 8 S X R l b V B h d G g + U 2 V j d G l v b j E v Z 2 V w c l 9 y Y X c v V H l w Z W Q 8 L 0 l 0 Z W 1 Q Y X R o P j w v S X R l b U x v Y 2 F 0 a W 9 u P j x T d G F i b G V F b n R y a W V z I C 8 + P C 9 J d G V t P j x J d G V t P j x J d G V t T G 9 j Y X R p b 2 4 + P E l 0 Z W 1 U e X B l P k Z v c m 1 1 b G E 8 L 0 l 0 Z W 1 U e X B l P j x J d G V t U G F 0 a D 5 T Z W N 0 a W 9 u M S 9 5 Z W F y X 2 R p b S 9 P b m x 5 R G F 0 Z T w v S X R l b V B h d G g + P C 9 J d G V t T G 9 j Y X R p b 2 4 + P F N 0 Y W J s Z U V u d H J p Z X M g L z 4 8 L 0 l 0 Z W 0 + P E l 0 Z W 0 + P E l 0 Z W 1 M b 2 N h d G l v b j 4 8 S X R l b V R 5 c G U + R m 9 y b X V s Y T w v S X R l b V R 5 c G U + P E l 0 Z W 1 Q Y X R o P l N l Y 3 R p b 2 4 x L 3 l l Y X J f Z G l t L 0 F k Z F l l Y X I 8 L 0 l 0 Z W 1 Q Y X R o P j w v S X R l b U x v Y 2 F 0 a W 9 u P j x T d G F i b G V F b n R y a W V z I C 8 + P C 9 J d G V t P j x J d G V t P j x J d G V t T G 9 j Y X R p b 2 4 + P E l 0 Z W 1 U e X B l P k Z v c m 1 1 b G E 8 L 0 l 0 Z W 1 U e X B l P j x J d G V t U G F 0 a D 5 T Z W N 0 a W 9 u M S 9 5 Z W F y X 2 R p b S 9 Z Z W F y c z w v S X R l b V B h d G g + P C 9 J d G V t T G 9 j Y X R p b 2 4 + P F N 0 Y W J s Z U V u d H J p Z X M g L z 4 8 L 0 l 0 Z W 0 + P E l 0 Z W 0 + P E l 0 Z W 1 M b 2 N h d G l v b j 4 8 S X R l b V R 5 c G U + R m 9 y b X V s Y T w v S X R l b V R 5 c G U + P E l 0 Z W 1 Q Y X R o P l N l Y 3 R p b 2 4 x L 3 l l Y X J f Z G l t L 0 R p c 3 R p b m N 0 W W V h c n M 8 L 0 l 0 Z W 1 Q Y X R o P j w v S X R l b U x v Y 2 F 0 a W 9 u P j x T d G F i b G V F b n R y a W V z I C 8 + P C 9 J d G V t P j x J d G V t P j x J d G V t T G 9 j Y X R p b 2 4 + P E l 0 Z W 1 U e X B l P k Z v c m 1 1 b G E 8 L 0 l 0 Z W 1 U e X B l P j x J d G V t U G F 0 a D 5 T Z W N 0 a W 9 u M S 9 5 Z W F y X 2 R p b S 9 T b 3 J 0 Z W Q 8 L 0 l 0 Z W 1 Q Y X R o P j w v S X R l b U x v Y 2 F 0 a W 9 u P j x T d G F i b G V F b n R y a W V z I C 8 + P C 9 J d G V t P j x J d G V t P j x J d G V t T G 9 j Y X R p b 2 4 + P E l 0 Z W 1 U e X B l P k Z v c m 1 1 b G E 8 L 0 l 0 Z W 1 U e X B l P j x J d G V t U G F 0 a D 5 T Z W N 0 a W 9 u M S 9 5 Z W F y X 2 R p b S 9 X a X R o S 2 V 5 P C 9 J d G V t U G F 0 a D 4 8 L 0 l 0 Z W 1 M b 2 N h d G l v b j 4 8 U 3 R h Y m x l R W 5 0 c m l l c y A v P j w v S X R l b T 4 8 S X R l b T 4 8 S X R l b U x v Y 2 F 0 a W 9 u P j x J d G V t V H l w Z T 5 G b 3 J t d W x h P C 9 J d G V t V H l w Z T 4 8 S X R l b V B h d G g + U 2 V j d G l v b j E v e W V h c l 9 k a W 0 v T 3 V 0 c H V 0 P C 9 J d G V t U G F 0 a D 4 8 L 0 l 0 Z W 1 M b 2 N h d G l v b j 4 8 U 3 R h Y m x l R W 5 0 c m l l c y A v P j w v S X R l b T 4 8 S X R l b T 4 8 S X R l b U x v Y 2 F 0 a W 9 u P j x J d G V t V H l w Z T 5 G b 3 J t d W x h P C 9 J d G V t V H l w Z T 4 8 S X R l b V B h d G g + U 2 V j d G l v b j E v Z m F j d F 9 0 Y W J s Z S 9 T b 3 V y Y 2 U 8 L 0 l 0 Z W 1 Q Y X R o P j w v S X R l b U x v Y 2 F 0 a W 9 u P j x T d G F i b G V F b n R y a W V z I C 8 + P C 9 J d G V t P j x J d G V t P j x J d G V t T G 9 j Y X R p b 2 4 + P E l 0 Z W 1 U e X B l P k Z v c m 1 1 b G E 8 L 0 l 0 Z W 1 U e X B l P j x J d G V t U G F 0 a D 5 T Z W N 0 a W 9 u M S 9 m Y W N 0 X 3 R h Y m x l L 0 F k Z F l l Y X I 8 L 0 l 0 Z W 1 Q Y X R o P j w v S X R l b U x v Y 2 F 0 a W 9 u P j x T d G F i b G V F b n R y a W V z I C 8 + P C 9 J d G V t P j x J d G V t P j x J d G V t T G 9 j Y X R p b 2 4 + P E l 0 Z W 1 U e X B l P k Z v c m 1 1 b G E 8 L 0 l 0 Z W 1 U e X B l P j x J d G V t U G F 0 a D 5 T Z W N 0 a W 9 u M S 9 m Y W N 0 X 3 R h Y m x l L 0 F k Z F N v d X J j Z V R 5 c G U 8 L 0 l 0 Z W 1 Q Y X R o P j w v S X R l b U x v Y 2 F 0 a W 9 u P j x T d G F i b G V F b n R y a W V z I C 8 + P C 9 J d G V t P j x J d G V t P j x J d G V t T G 9 j Y X R p b 2 4 + P E l 0 Z W 1 U e X B l P k Z v c m 1 1 b G E 8 L 0 l 0 Z W 1 U e X B l P j x J d G V t U G F 0 a D 5 T Z W N 0 a W 9 u M S 9 m Y W N 0 X 3 R h Y m x l L 0 J h c 2 V G Y W N 0 P C 9 J d G V t U G F 0 a D 4 8 L 0 l 0 Z W 1 M b 2 N h d G l v b j 4 8 U 3 R h Y m x l R W 5 0 c m l l c y A v P j w v S X R l b T 4 8 S X R l b T 4 8 S X R l b U x v Y 2 F 0 a W 9 u P j x J d G V t V H l w Z T 5 G b 3 J t d W x h P C 9 J d G V t V H l w Z T 4 8 S X R l b V B h d G g + U 2 V j d G l v b j E v Z m F j d F 9 0 Y W J s Z S 9 K b 2 l u Q 2 9 1 b n R y e T w v S X R l b V B h d G g + P C 9 J d G V t T G 9 j Y X R p b 2 4 + P F N 0 Y W J s Z U V u d H J p Z X M g L z 4 8 L 0 l 0 Z W 0 + P E l 0 Z W 0 + P E l 0 Z W 1 M b 2 N h d G l v b j 4 8 S X R l b V R 5 c G U + R m 9 y b X V s Y T w v S X R l b V R 5 c G U + P E l 0 Z W 1 Q Y X R o P l N l Y 3 R p b 2 4 x L 2 Z h Y 3 R f d G F i b G U v R X h w Y W 5 k Q 2 9 1 b n R y e T w v S X R l b V B h d G g + P C 9 J d G V t T G 9 j Y X R p b 2 4 + P F N 0 Y W J s Z U V u d H J p Z X M g L z 4 8 L 0 l 0 Z W 0 + P E l 0 Z W 0 + P E l 0 Z W 1 M b 2 N h d G l v b j 4 8 S X R l b V R 5 c G U + R m 9 y b X V s Y T w v S X R l b V R 5 c G U + P E l 0 Z W 1 Q Y X R o P l N l Y 3 R p b 2 4 x L 2 Z h Y 3 R f d G F i b G U v U m V t b 3 Z l Q 2 9 1 b n R y e T w v S X R l b V B h d G g + P C 9 J d G V t T G 9 j Y X R p b 2 4 + P F N 0 Y W J s Z U V u d H J p Z X M g L z 4 8 L 0 l 0 Z W 0 + P E l 0 Z W 0 + P E l 0 Z W 1 M b 2 N h d G l v b j 4 8 S X R l b V R 5 c G U + R m 9 y b X V s Y T w v S X R l b V R 5 c G U + P E l 0 Z W 1 Q Y X R o P l N l Y 3 R p b 2 4 x L 2 Z h Y 3 R f d G F i b G U v S m 9 p b l l l Y X I 8 L 0 l 0 Z W 1 Q Y X R o P j w v S X R l b U x v Y 2 F 0 a W 9 u P j x T d G F i b G V F b n R y a W V z I C 8 + P C 9 J d G V t P j x J d G V t P j x J d G V t T G 9 j Y X R p b 2 4 + P E l 0 Z W 1 U e X B l P k Z v c m 1 1 b G E 8 L 0 l 0 Z W 1 U e X B l P j x J d G V t U G F 0 a D 5 T Z W N 0 a W 9 u M S 9 m Y W N 0 X 3 R h Y m x l L 0 V 4 c G F u Z F l l Y X I 8 L 0 l 0 Z W 1 Q Y X R o P j w v S X R l b U x v Y 2 F 0 a W 9 u P j x T d G F i b G V F b n R y a W V z I C 8 + P C 9 J d G V t P j x J d G V t P j x J d G V t T G 9 j Y X R p b 2 4 + P E l 0 Z W 1 U e X B l P k Z v c m 1 1 b G E 8 L 0 l 0 Z W 1 U e X B l P j x J d G V t U G F 0 a D 5 T Z W N 0 a W 9 u M S 9 m Y W N 0 X 3 R h Y m x l L 1 J l b W 9 2 Z V l l Y X I 8 L 0 l 0 Z W 1 Q Y X R o P j w v S X R l b U x v Y 2 F 0 a W 9 u P j x T d G F i b G V F b n R y a W V z I C 8 + P C 9 J d G V t P j x J d G V t P j x J d G V t T G 9 j Y X R p b 2 4 + P E l 0 Z W 1 U e X B l P k Z v c m 1 1 b G E 8 L 0 l 0 Z W 1 U e X B l P j x J d G V t U G F 0 a D 5 T Z W N 0 a W 9 u M S 9 m Y W N 0 X 3 R h Y m x l L 0 p v a W 5 G b G 9 3 P C 9 J d G V t U G F 0 a D 4 8 L 0 l 0 Z W 1 M b 2 N h d G l v b j 4 8 U 3 R h Y m x l R W 5 0 c m l l c y A v P j w v S X R l b T 4 8 S X R l b T 4 8 S X R l b U x v Y 2 F 0 a W 9 u P j x J d G V t V H l w Z T 5 G b 3 J t d W x h P C 9 J d G V t V H l w Z T 4 8 S X R l b V B h d G g + U 2 V j d G l v b j E v Z m F j d F 9 0 Y W J s Z S 9 F e H B h b m R G b G 9 3 P C 9 J d G V t U G F 0 a D 4 8 L 0 l 0 Z W 1 M b 2 N h d G l v b j 4 8 U 3 R h Y m x l R W 5 0 c m l l c y A v P j w v S X R l b T 4 8 S X R l b T 4 8 S X R l b U x v Y 2 F 0 a W 9 u P j x J d G V t V H l w Z T 5 G b 3 J t d W x h P C 9 J d G V t V H l w Z T 4 8 S X R l b V B h d G g + U 2 V j d G l v b j E v Z m F j d F 9 0 Y W J s Z S 9 K b 2 l u U 2 9 1 c m N l P C 9 J d G V t U G F 0 a D 4 8 L 0 l 0 Z W 1 M b 2 N h d G l v b j 4 8 U 3 R h Y m x l R W 5 0 c m l l c y A v P j w v S X R l b T 4 8 S X R l b T 4 8 S X R l b U x v Y 2 F 0 a W 9 u P j x J d G V t V H l w Z T 5 G b 3 J t d W x h P C 9 J d G V t V H l w Z T 4 8 S X R l b V B h d G g + U 2 V j d G l v b j E v Z m F j d F 9 0 Y W J s Z S 9 F e H B h b m R T b 3 V y Y 2 U 8 L 0 l 0 Z W 1 Q Y X R o P j w v S X R l b U x v Y 2 F 0 a W 9 u P j x T d G F i b G V F b n R y a W V z I C 8 + P C 9 J d G V t P j x J d G V t P j x J d G V t T G 9 j Y X R p b 2 4 + P E l 0 Z W 1 U e X B l P k Z v c m 1 1 b G E 8 L 0 l 0 Z W 1 U e X B l P j x J d G V t U G F 0 a D 5 T Z W N 0 a W 9 u M S 9 m Y W N 0 X 3 R h Y m x l L 1 J l b W 9 2 Z V N v d X J j Z T w v S X R l b V B h d G g + P C 9 J d G V t T G 9 j Y X R p b 2 4 + P F N 0 Y W J s Z U V u d H J p Z X M g L z 4 8 L 0 l 0 Z W 0 + P E l 0 Z W 0 + P E l 0 Z W 1 M b 2 N h d G l v b j 4 8 S X R l b V R 5 c G U + R m 9 y b X V s Y T w v S X R l b V R 5 c G U + P E l 0 Z W 1 Q Y X R o P l N l Y 3 R p b 2 4 x L 2 Z h Y 3 R f d G F i b G U v R m F j d D w v S X R l b V B h d G g + P C 9 J d G V t T G 9 j Y X R p b 2 4 + P F N 0 Y W J s Z U V u d H J p Z X M g L z 4 8 L 0 l 0 Z W 0 + P E l 0 Z W 0 + P E l 0 Z W 1 M b 2 N h d G l v b j 4 8 S X R l b V R 5 c G U + R m 9 y b X V s Y T w v S X R l b V R 5 c G U + P E l 0 Z W 1 Q Y X R o P l N l Y 3 R p b 2 4 x L 3 N v d X J j Z V 9 0 e X B l X 2 R p b S 9 T b 3 V y Y 2 U 8 L 0 l 0 Z W 1 Q Y X R o P j w v S X R l b U x v Y 2 F 0 a W 9 u P j x T d G F i b G V F b n R y a W V z I C 8 + P C 9 J d G V t P j x J d G V t P j x J d G V t T G 9 j Y X R p b 2 4 + P E l 0 Z W 1 U e X B l P k Z v c m 1 1 b G E 8 L 0 l 0 Z W 1 U e X B l P j x J d G V t U G F 0 a D 5 T Z W N 0 a W 9 u M S 9 z b 3 V y Y 2 V f d H l w Z V 9 k a W 0 v Q m F z Z T w v S X R l b V B h d G g + P C 9 J d G V t T G 9 j Y X R p b 2 4 + P F N 0 Y W J s Z U V u d H J p Z X M g L z 4 8 L 0 l 0 Z W 0 + P E l 0 Z W 0 + P E l 0 Z W 1 M b 2 N h d G l v b j 4 8 S X R l b V R 5 c G U + R m 9 y b X V s Y T w v S X R l b V R 5 c G U + P E l 0 Z W 1 Q Y X R o P l N l Y 3 R p b 2 4 x L 3 N v d X J j Z V 9 0 e X B l X 2 R p b S 9 B Z G R U e X B l P C 9 J d G V t U G F 0 a D 4 8 L 0 l 0 Z W 1 M b 2 N h d G l v b j 4 8 U 3 R h Y m x l R W 5 0 c m l l c y A v P j w v S X R l b T 4 8 S X R l b T 4 8 S X R l b U x v Y 2 F 0 a W 9 u P j x J d G V t V H l w Z T 5 G b 3 J t d W x h P C 9 J d G V t V H l w Z T 4 8 S X R l b V B h d G g + U 2 V j d G l v b j E v c 2 9 1 c m N l X 3 R 5 c G V f Z G l t L 1 R 5 c G V z T 2 5 s e T w v S X R l b V B h d G g + P C 9 J d G V t T G 9 j Y X R p b 2 4 + P F N 0 Y W J s Z U V u d H J p Z X M g L z 4 8 L 0 l 0 Z W 0 + P E l 0 Z W 0 + P E l 0 Z W 1 M b 2 N h d G l v b j 4 8 S X R l b V R 5 c G U + R m 9 y b X V s Y T w v S X R l b V R 5 c G U + P E l 0 Z W 1 Q Y X R o P l N l Y 3 R p b 2 4 x L 3 N v d X J j Z V 9 0 e X B l X 2 R p b S 9 E a X N 0 a W 5 j d F R 5 c G V z P C 9 J d G V t U G F 0 a D 4 8 L 0 l 0 Z W 1 M b 2 N h d G l v b j 4 8 U 3 R h Y m x l R W 5 0 c m l l c y A v P j w v S X R l b T 4 8 S X R l b T 4 8 S X R l b U x v Y 2 F 0 a W 9 u P j x J d G V t V H l w Z T 5 G b 3 J t d W x h P C 9 J d G V t V H l w Z T 4 8 S X R l b V B h d G g + U 2 V j d G l v b j E v c 2 9 1 c m N l X 3 R 5 c G V f Z G l t L 0 F k Z E l z U m V u Z X d h Y m x l P C 9 J d G V t U G F 0 a D 4 8 L 0 l 0 Z W 1 M b 2 N h d G l v b j 4 8 U 3 R h Y m x l R W 5 0 c m l l c y A v P j w v S X R l b T 4 8 S X R l b T 4 8 S X R l b U x v Y 2 F 0 a W 9 u P j x J d G V t V H l w Z T 5 G b 3 J t d W x h P C 9 J d G V t V H l w Z T 4 8 S X R l b V B h d G g + U 2 V j d G l v b j E v c 2 9 1 c m N l X 3 R 5 c G V f Z G l t L 0 F k Z E l z Q W d n c m V n Y X R l P C 9 J d G V t U G F 0 a D 4 8 L 0 l 0 Z W 1 M b 2 N h d G l v b j 4 8 U 3 R h Y m x l R W 5 0 c m l l c y A v P j w v S X R l b T 4 8 S X R l b T 4 8 S X R l b U x v Y 2 F 0 a W 9 u P j x J d G V t V H l w Z T 5 G b 3 J t d W x h P C 9 J d G V t V H l w Z T 4 8 S X R l b V B h d G g + U 2 V j d G l v b j E v c 2 9 1 c m N l X 3 R 5 c G V f Z G l t L 0 F k Z E t l e T w v S X R l b V B h d G g + P C 9 J d G V t T G 9 j Y X R p b 2 4 + P F N 0 Y W J s Z U V u d H J p Z X M g L z 4 8 L 0 l 0 Z W 0 + P E l 0 Z W 0 + P E l 0 Z W 1 M b 2 N h d G l v b j 4 8 S X R l b V R 5 c G U + R m 9 y b X V s Y T w v S X R l b V R 5 c G U + P E l 0 Z W 1 Q Y X R o P l N l Y 3 R p b 2 4 x L 3 N v d X J j Z V 9 0 e X B l X 2 R p b S 9 G a W 5 h b D w v S X R l b V B h d G g + P C 9 J d G V t T G 9 j Y X R p b 2 4 + P F N 0 Y W J s Z U V u d H J p Z X M g L z 4 8 L 0 l 0 Z W 0 + P E l 0 Z W 0 + P E l 0 Z W 1 M b 2 N h d G l v b j 4 8 S X R l b V R 5 c G U + R m 9 y b X V s Y T w v S X R l b V R 5 c G U + P E l 0 Z W 1 Q Y X R o P l N l Y 3 R p b 2 4 x L 2 Z s b 3 d f d H l w Z V 9 k a W 0 v U 2 9 1 c m N l P C 9 J d G V t U G F 0 a D 4 8 L 0 l 0 Z W 1 M b 2 N h d G l v b j 4 8 U 3 R h Y m x l R W 5 0 c m l l c y A v P j w v S X R l b T 4 8 S X R l b T 4 8 S X R l b U x v Y 2 F 0 a W 9 u P j x J d G V t V H l w Z T 5 G b 3 J t d W x h P C 9 J d G V t V H l w Z T 4 8 S X R l b V B h d G g + U 2 V j d G l v b j E v Z m x v d 1 9 0 e X B l X 2 R p b S 9 P b m x 5 V H l w Z T w v S X R l b V B h d G g + P C 9 J d G V t T G 9 j Y X R p b 2 4 + P F N 0 Y W J s Z U V u d H J p Z X M g L z 4 8 L 0 l 0 Z W 0 + P E l 0 Z W 0 + P E l 0 Z W 1 M b 2 N h d G l v b j 4 8 S X R l b V R 5 c G U + R m 9 y b X V s Y T w v S X R l b V R 5 c G U + P E l 0 Z W 1 Q Y X R o P l N l Y 3 R p b 2 4 x L 2 Z s b 3 d f d H l w Z V 9 k a W 0 v Q W R k R m x v d 1 R 5 c G U 8 L 0 l 0 Z W 1 Q Y X R o P j w v S X R l b U x v Y 2 F 0 a W 9 u P j x T d G F i b G V F b n R y a W V z I C 8 + P C 9 J d G V t P j x J d G V t P j x J d G V t T G 9 j Y X R p b 2 4 + P E l 0 Z W 1 U e X B l P k Z v c m 1 1 b G E 8 L 0 l 0 Z W 1 U e X B l P j x J d G V t U G F 0 a D 5 T Z W N 0 a W 9 u M S 9 m b G 9 3 X 3 R 5 c G V f Z G l t L 1 N l b G V j d E Z s b 3 c 8 L 0 l 0 Z W 1 Q Y X R o P j w v S X R l b U x v Y 2 F 0 a W 9 u P j x T d G F i b G V F b n R y a W V z I C 8 + P C 9 J d G V t P j x J d G V t P j x J d G V t T G 9 j Y X R p b 2 4 + P E l 0 Z W 1 U e X B l P k Z v c m 1 1 b G E 8 L 0 l 0 Z W 1 U e X B l P j x J d G V t U G F 0 a D 5 T Z W N 0 a W 9 u M S 9 m b G 9 3 X 3 R 5 c G V f Z G l t L 0 N s Z W F u P C 9 J d G V t U G F 0 a D 4 8 L 0 l 0 Z W 1 M b 2 N h d G l v b j 4 8 U 3 R h Y m x l R W 5 0 c m l l c y A v P j w v S X R l b T 4 8 S X R l b T 4 8 S X R l b U x v Y 2 F 0 a W 9 u P j x J d G V t V H l w Z T 5 G b 3 J t d W x h P C 9 J d G V t V H l w Z T 4 8 S X R l b V B h d G g + U 2 V j d G l v b j E v Z m x v d 1 9 0 e X B l X 2 R p b S 9 X a X R o S 2 V 5 P C 9 J d G V t U G F 0 a D 4 8 L 0 l 0 Z W 1 M b 2 N h d G l v b j 4 8 U 3 R h Y m x l R W 5 0 c m l l c y A v P j w v S X R l b T 4 8 S X R l b T 4 8 S X R l b U x v Y 2 F 0 a W 9 u P j x J d G V t V H l w Z T 5 G b 3 J t d W x h P C 9 J d G V t V H l w Z T 4 8 S X R l b V B h d G g + U 2 V j d G l v b j E v Z m x v d 1 9 0 e X B l X 2 R p b S 9 P d X R w d X Q 8 L 0 l 0 Z W 1 Q Y X R o P j w v S X R l b U x v Y 2 F 0 a W 9 u P j x T d G F i b G V F b n R y a W V z I C 8 + P C 9 J d G V t P j x J d G V t P j x J d G V t T G 9 j Y X R p b 2 4 + P E l 0 Z W 1 U e X B l P k Z v c m 1 1 b G E 8 L 0 l 0 Z W 1 U e X B l P j x J d G V t U G F 0 a D 5 T Z W N 0 a W 9 u M S 9 m Y W N 0 X 3 R h Y m x l L 0 F k Z E Z s b 3 d U e X B l P C 9 J d G V t U G F 0 a D 4 8 L 0 l 0 Z W 1 M b 2 N h d G l v b j 4 8 U 3 R h Y m x l R W 5 0 c m l l c y A v P j w v S X R l b T 4 8 S X R l b T 4 8 S X R l b U x v Y 2 F 0 a W 9 u P j x J d G V t V H l w Z T 5 G b 3 J t d W x h P C 9 J d G V t V H l w Z T 4 8 S X R l b V B h d G g + U 2 V j d G l v b j E v Z m F j d F 9 0 Y W J s Z S 9 S Z W 5 h b W V D b 3 V u d H J 5 P C 9 J d G V t U G F 0 a D 4 8 L 0 l 0 Z W 1 M b 2 N h d G l v b j 4 8 U 3 R h Y m x l R W 5 0 c m l l c y A v P j w v S X R l b T 4 8 S X R l b T 4 8 S X R l b U x v Y 2 F 0 a W 9 u P j x J d G V t V H l w Z T 5 G b 3 J t d W x h P C 9 J d G V t V H l w Z T 4 8 S X R l b V B h d G g + U 2 V j d G l v b j E v Z m F j d F 9 0 Y W J s Z S 9 S Z W 1 v d m V G b G 9 3 P C 9 J d G V t U G F 0 a D 4 8 L 0 l 0 Z W 1 M b 2 N h d G l v b j 4 8 U 3 R h Y m x l R W 5 0 c m l l c y A v P j w v S X R l b T 4 8 S X R l b T 4 8 S X R l b U x v Y 2 F 0 a W 9 u P j x J d G V t V H l w Z T 5 G b 3 J t d W x h P C 9 J d G V t V H l w Z T 4 8 S X R l b V B h d G g + U 2 V j d G l v b j E v Z 2 V w c l 9 y Y X c v U m V u Y W 1 l V m F s d W U 8 L 0 l 0 Z W 1 Q Y X R o P j w v S X R l b U x v Y 2 F 0 a W 9 u P j x T d G F i b G V F b n R y a W V z I C 8 + P C 9 J d G V t P j x J d G V t P j x J d G V t T G 9 j Y X R p b 2 4 + P E l 0 Z W 1 U e X B l P k Z v c m 1 1 b G E 8 L 0 l 0 Z W 1 U e X B l P j x J d G V t U G F 0 a D 5 T Z W N 0 a W 9 u M S 9 n Z X B y X 3 J h d y 9 U c m l t b W V k P C 9 J d G V t U G F 0 a D 4 8 L 0 l 0 Z W 1 M b 2 N h d G l v b j 4 8 U 3 R h Y m x l R W 5 0 c m l l c y A v P j w v S X R l b T 4 8 L 0 l 0 Z W 1 z P j w v T G 9 j Y W x Q Y W N r Y W d l T W V 0 Y W R h d G F G a W x l P h Y A A A B Q S w U G A A A A A A A A A A A A A A A A A A A A A A A A J g E A A A E A A A D Q j J 3 f A R X R E Y x 6 A M B P w p f r A Q A A A J j l 4 K w w J X h B i b Y 6 M O I f q y Q A A A A A A g A A A A A A E G Y A A A A B A A A g A A A A p T 1 e 7 7 m q h P I f 4 s z 6 g q p 3 F Y u J r n O 7 + 9 A N r z v g O s 6 J Z h 8 A A A A A D o A A A A A C A A A g A A A A a H K R I H 5 5 i U 0 g h G X y g e a Y 5 9 M e 1 M P h D i S p p p P 4 z g e 7 K r N Q A A A A s T X K K U n m E m E 7 k V d 0 w j o J 0 k W x 0 g A T 8 H y 0 I W c 4 e s e b I v 8 6 1 a R 4 B v 7 / b J N Q v k h N j s 8 o i L B A Y m H t t a K q v k 9 A I 0 b B W E l u j s J Z i f y D 4 b 9 t F 0 M T G C h A A A A A m 0 e A A r m q E / D c v j E j k l + w i / O Y J G O E o 3 Z H 2 o z P R f E H Q 1 Q N o B n a M p 1 s 0 / 9 x T 8 2 0 g w x l i c r m m P e 4 L C n o M u t T 3 5 P m s w = = < / D a t a M a s h u p > 
</file>

<file path=customXml/item5.xml>��< ? x m l   v e r s i o n = " 1 . 0 "   e n c o d i n g = " U T F - 1 6 " ? > < G e m i n i   x m l n s = " h t t p : / / g e m i n i / p i v o t c u s t o m i z a t i o n / 2 3 b a c d d 0 - 6 3 d 5 - 4 0 d 4 - 8 2 4 4 - a 6 7 6 a c 3 3 9 c a 0 " > < C u s t o m C o n t e n t > < ! [ C D A T A [ < ? x m l   v e r s i o n = " 1 . 0 "   e n c o d i n g = " u t f - 1 6 " ? > < S e t t i n g s > < C a l c u l a t e d F i e l d s > < i t e m > < M e a s u r e N a m e > t o t a l _ g w h < / M e a s u r e N a m e > < D i s p l a y N a m e > t o t a l _ g w h < / D i s p l a y N a m e > < V i s i b l e > F a l s e < / V i s i b l e > < / i t e m > < i t e m > < M e a s u r e N a m e > e x p o r t e d _ g w h < / M e a s u r e N a m e > < D i s p l a y N a m e > e x p o r t e d _ g w h < / D i s p l a y N a m e > < V i s i b l e > F a l s e < / V i s i b l e > < / i t e m > < i t e m > < M e a s u r e N a m e > n e t _ p r o d u c e d _ g w h < / M e a s u r e N a m e > < D i s p l a y N a m e > n e t _ p r o d u c e d _ g w h < / D i s p l a y N a m e > < V i s i b l e > F a l s e < / V i s i b l e > < / i t e m > < i t e m > < M e a s u r e N a m e > t o t a l _ p r o d u c e d _ g w h < / M e a s u r e N a m e > < D i s p l a y N a m e > t o t a l _ p r o d u c e d _ g w h 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 r o l l i n g _ 3 y _ t o t a l _ g w h < / M e a s u r e N a m e > < D i s p l a y N a m e > r o l l i n g _ 3 y _ t o t a l _ g w h < / D i s p l a y N a m e > < V i s i b l e > F a l s e < / V i s i b l e > < / i t e m > < i t e m > < M e a s u r e N a m e > r o l l i n g _ 3 y _ t o t a l _ g w h _ d e v i a t i o n < / M e a s u r e N a m e > < D i s p l a y N a m e > r o l l i n g _ 3 y _ t o t a l _ g w h _ d e v i a t i o n < / D i s p l a y N a m e > < V i s i b l e > F a l s e < / V i s i b l e > < / i t e m > < i t e m > < M e a s u r e N a m e > d e l t a _ p r o d u c e d _ g w h < / M e a s u r e N a m e > < D i s p l a y N a m e > d e l t a _ p r o d u c e d _ g w h < / D i s p l a y N a m e > < V i s i b l e > F a l s e < / V i s i b l e > < / i t e m > < / C a l c u l a t e d F i e l d s > < S A H o s t H a s h > 0 < / S A H o s t H a s h > < G e m i n i F i e l d L i s t V i s i b l e > T r u e < / G e m i n i F i e l d L i s t V i s i b l e > < / S e t t i n g s > ] ] > < / C u s t o m C o n t e n t > < / G e m i n i > 
</file>

<file path=customXml/item6.xml>��< ? x m l   v e r s i o n = " 1 . 0 "   e n c o d i n g = " U T F - 1 6 " ? > < G e m i n i   x m l n s = " h t t p : / / g e m i n i / p i v o t c u s t o m i z a t i o n / T a b l e X M L _ f l o w _ t y p e _ d i m _ f 8 9 c 7 4 8 8 - 6 7 a 2 - 4 9 1 9 - a 1 c f - 3 5 d 7 a 3 5 2 2 0 6 1 " > < C u s t o m C o n t e n t > < ! [ C D A T A [ < T a b l e W i d g e t G r i d S e r i a l i z a t i o n   x m l n s : x s d = " h t t p : / / w w w . w 3 . o r g / 2 0 0 1 / X M L S c h e m a "   x m l n s : x s i = " h t t p : / / w w w . w 3 . o r g / 2 0 0 1 / X M L S c h e m a - i n s t a n c e " > < C o l u m n S u g g e s t e d T y p e   / > < C o l u m n F o r m a t   / > < C o l u m n A c c u r a c y   / > < C o l u m n C u r r e n c y S y m b o l   / > < C o l u m n P o s i t i v e P a t t e r n   / > < C o l u m n N e g a t i v e P a t t e r n   / > < C o l u m n W i d t h s > < i t e m > < k e y > < s t r i n g > f l o w _ t y p e _ k e y < / s t r i n g > < / k e y > < v a l u e > < i n t > 1 5 8 < / i n t > < / v a l u e > < / i t e m > < i t e m > < k e y > < s t r i n g > f l o w _ t y p e < / s t r i n g > < / k e y > < v a l u e > < i n t > 1 1 9 < / i n t > < / v a l u e > < / i t e m > < / C o l u m n W i d t h s > < C o l u m n D i s p l a y I n d e x > < i t e m > < k e y > < s t r i n g > f l o w _ t y p e _ k e y < / s t r i n g > < / k e y > < v a l u e > < i n t > 0 < / i n t > < / v a l u e > < / i t e m > < i t e m > < k e y > < s t r i n g > f l o w _ t y p e < / s t r i n g > < / k e y > < v a l u e > < i n t > 1 < / 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s o u r c e _ t y p e _ d i m _ 8 a 7 3 f b 9 8 - 5 9 e e - 4 6 4 1 - a f 3 8 - f c 6 1 3 9 0 0 7 a e 7 " > < C u s t o m C o n t e n t > < ! [ C D A T A [ < T a b l e W i d g e t G r i d S e r i a l i z a t i o n   x m l n s : x s d = " h t t p : / / w w w . w 3 . o r g / 2 0 0 1 / X M L S c h e m a "   x m l n s : x s i = " h t t p : / / w w w . w 3 . o r g / 2 0 0 1 / X M L S c h e m a - i n s t a n c e " > < C o l u m n S u g g e s t e d T y p e   / > < C o l u m n F o r m a t   / > < C o l u m n A c c u r a c y   / > < C o l u m n C u r r e n c y S y m b o l   / > < C o l u m n P o s i t i v e P a t t e r n   / > < C o l u m n N e g a t i v e P a t t e r n   / > < C o l u m n W i d t h s > < i t e m > < k e y > < s t r i n g > s o u r c e _ t y p e _ k e y < / s t r i n g > < / k e y > < v a l u e > < i n t > 1 8 3 < / i n t > < / v a l u e > < / i t e m > < i t e m > < k e y > < s t r i n g > s o u r c e _ t y p e < / s t r i n g > < / k e y > < v a l u e > < i n t > 1 4 4 < / i n t > < / v a l u e > < / i t e m > < i t e m > < k e y > < s t r i n g > i s _ a g g r e g a t e < / s t r i n g > < / k e y > < v a l u e > < i n t > 1 4 9 < / i n t > < / v a l u e > < / i t e m > < i t e m > < k e y > < s t r i n g > i s _ r e n e w a b l e < / s t r i n g > < / k e y > < v a l u e > < i n t > 1 5 3 < / i n t > < / v a l u e > < / i t e m > < / C o l u m n W i d t h s > < C o l u m n D i s p l a y I n d e x > < i t e m > < k e y > < s t r i n g > s o u r c e _ t y p e _ k e y < / s t r i n g > < / k e y > < v a l u e > < i n t > 0 < / i n t > < / v a l u e > < / i t e m > < i t e m > < k e y > < s t r i n g > s o u r c e _ t y p e < / s t r i n g > < / k e y > < v a l u e > < i n t > 1 < / i n t > < / v a l u e > < / i t e m > < i t e m > < k e y > < s t r i n g > i s _ a g g r e g a t e < / s t r i n g > < / k e y > < v a l u e > < i n t > 3 < / i n t > < / v a l u e > < / i t e m > < i t e m > < k e y > < s t r i n g > i s _ r e n e w a b l e < / s t r i n g > < / k e y > < v a l u e > < i n t > 2 < / 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C l i e n t W i n d o w X M L " > < C u s t o m C o n t e n t > < ! [ C D A T A [ f a c t _ t a b l e _ c f 7 1 7 b d d - b 8 f 6 - 4 b 5 1 - 9 1 b 3 - 8 5 4 3 8 6 7 7 9 0 b 3 ] ] > < / C u s t o m C o n t e n t > < / G e m i n i > 
</file>

<file path=customXml/item9.xml>��< ? x m l   v e r s i o n = " 1 . 0 "   e n c o d i n g = " U T F - 1 6 " ? > < G e m i n i   x m l n s = " h t t p : / / g e m i n i / p i v o t c u s t o m i z a t i o n / c e 9 8 6 e 6 a - 8 d 3 d - 4 7 c 7 - b e 2 2 - 4 8 3 4 e f 7 d 2 f d c " > < C u s t o m C o n t e n t > < ! [ C D A T A [ < ? x m l   v e r s i o n = " 1 . 0 "   e n c o d i n g = " u t f - 1 6 " ? > < S e t t i n g s > < C a l c u l a t e d F i e l d s > < i t e m > < M e a s u r e N a m e > t o t a l _ g w h < / M e a s u r e N a m e > < D i s p l a y N a m e > t o t a l _ g w h < / D i s p l a y N a m e > < V i s i b l e > F a l s e < / V i s i b l e > < / i t e m > < i t e m > < M e a s u r e N a m e > e x p o r t e d _ g w h < / M e a s u r e N a m e > < D i s p l a y N a m e > e x p o r t e d _ g w h < / D i s p l a y N a m e > < V i s i b l e > F a l s e < / V i s i b l e > < / i t e m > < i t e m > < M e a s u r e N a m e > n e t _ p r o d u c e d _ g w h < / M e a s u r e N a m e > < D i s p l a y N a m e > n e t _ p r o d u c e d _ g w h < / D i s p l a y N a m e > < V i s i b l e > F a l s e < / V i s i b l e > < / i t e m > < i t e m > < M e a s u r e N a m e > t o t a l _ p r o d u c e d _ g w h < / M e a s u r e N a m e > < D i s p l a y N a m e > t o t a l _ p r o d u c e d _ g w h < / D i s p l a y N a m e > < V i s i b l e > F a l s e < / V i s i b l e > < / i t e m > < i t e m > < M e a s u r e N a m e > r e n e w a b l e _ g w h < / M e a s u r e N a m e > < D i s p l a y N a m e > r e n e w a b l e _ g w h < / D i s p l a y N a m e > < V i s i b l e > F a l s e < / V i s i b l e > < / i t e m > < i t e m > < M e a s u r e N a m e > n o n _ r e n e w a b l e _ g w h < / M e a s u r e N a m e > < D i s p l a y N a m e > n o n _ r e n e w a b l e _ g w h < / D i s p l a y N a m e > < V i s i b l e > F a l s e < / V i s i b l e > < / i t e m > < i t e m > < M e a s u r e N a m e > r e n e w a b l e _ p c t < / M e a s u r e N a m e > < D i s p l a y N a m e > r e n e w a b l e _ p c t < / D i s p l a y N a m e > < V i s i b l e > F a l s e < / V i s i b l e > < / i t e m > < i t e m > < M e a s u r e N a m e > r o l l i n g _ 3 y _ t o t a l _ g w h < / M e a s u r e N a m e > < D i s p l a y N a m e > r o l l i n g _ 3 y _ t o t a l _ g w h < / D i s p l a y N a m e > < V i s i b l e > F a l s e < / V i s i b l e > < / i t e m > < i t e m > < M e a s u r e N a m e > r o l l i n g _ 3 y _ t o t a l _ g w h _ d e v i a t i o n < / M e a s u r e N a m e > < D i s p l a y N a m e > r o l l i n g _ 3 y _ t o t a l _ g w h _ d e v i a t i o n < / D i s p l a y N a m e > < V i s i b l e > F a l s e < / V i s i b l e > < / i t e m > < i t e m > < M e a s u r e N a m e > d e l t a _ p r o d u c e d _ g w h < / M e a s u r e N a m e > < D i s p l a y N a m e > d e l t a _ p r o d u c e d _ g w h < / 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1C912B6F-B762-4511-979F-D0430259C7A5}">
  <ds:schemaRefs/>
</ds:datastoreItem>
</file>

<file path=customXml/itemProps10.xml><?xml version="1.0" encoding="utf-8"?>
<ds:datastoreItem xmlns:ds="http://schemas.openxmlformats.org/officeDocument/2006/customXml" ds:itemID="{5C99CD3E-58E8-4AAB-9F09-6A88839D0A50}">
  <ds:schemaRefs/>
</ds:datastoreItem>
</file>

<file path=customXml/itemProps11.xml><?xml version="1.0" encoding="utf-8"?>
<ds:datastoreItem xmlns:ds="http://schemas.openxmlformats.org/officeDocument/2006/customXml" ds:itemID="{A49775D4-DE3B-495B-90E1-B40E0FEA1C4C}">
  <ds:schemaRefs/>
</ds:datastoreItem>
</file>

<file path=customXml/itemProps12.xml><?xml version="1.0" encoding="utf-8"?>
<ds:datastoreItem xmlns:ds="http://schemas.openxmlformats.org/officeDocument/2006/customXml" ds:itemID="{24B072CE-6754-4E20-AB46-423BB3501B63}">
  <ds:schemaRefs/>
</ds:datastoreItem>
</file>

<file path=customXml/itemProps13.xml><?xml version="1.0" encoding="utf-8"?>
<ds:datastoreItem xmlns:ds="http://schemas.openxmlformats.org/officeDocument/2006/customXml" ds:itemID="{566ABB91-EC4A-47CF-894B-7A7E6CDDFD19}">
  <ds:schemaRefs/>
</ds:datastoreItem>
</file>

<file path=customXml/itemProps14.xml><?xml version="1.0" encoding="utf-8"?>
<ds:datastoreItem xmlns:ds="http://schemas.openxmlformats.org/officeDocument/2006/customXml" ds:itemID="{2764D374-8C29-49EA-84F9-1EFEE9D2D98C}">
  <ds:schemaRefs/>
</ds:datastoreItem>
</file>

<file path=customXml/itemProps15.xml><?xml version="1.0" encoding="utf-8"?>
<ds:datastoreItem xmlns:ds="http://schemas.openxmlformats.org/officeDocument/2006/customXml" ds:itemID="{28A26CEC-F709-4385-B2FB-42FFFC27F9F5}">
  <ds:schemaRefs/>
</ds:datastoreItem>
</file>

<file path=customXml/itemProps16.xml><?xml version="1.0" encoding="utf-8"?>
<ds:datastoreItem xmlns:ds="http://schemas.openxmlformats.org/officeDocument/2006/customXml" ds:itemID="{3FAD42EF-4AF6-447C-AEBD-1E413EDF768B}">
  <ds:schemaRefs/>
</ds:datastoreItem>
</file>

<file path=customXml/itemProps17.xml><?xml version="1.0" encoding="utf-8"?>
<ds:datastoreItem xmlns:ds="http://schemas.openxmlformats.org/officeDocument/2006/customXml" ds:itemID="{66C167F9-E970-4BF8-A201-A62DA89EA095}">
  <ds:schemaRefs/>
</ds:datastoreItem>
</file>

<file path=customXml/itemProps18.xml><?xml version="1.0" encoding="utf-8"?>
<ds:datastoreItem xmlns:ds="http://schemas.openxmlformats.org/officeDocument/2006/customXml" ds:itemID="{66728E24-1600-4F6B-840B-AC4430666D05}">
  <ds:schemaRefs/>
</ds:datastoreItem>
</file>

<file path=customXml/itemProps19.xml><?xml version="1.0" encoding="utf-8"?>
<ds:datastoreItem xmlns:ds="http://schemas.openxmlformats.org/officeDocument/2006/customXml" ds:itemID="{C2CC187D-DE99-4C40-A2FA-4F8BCD6F2311}">
  <ds:schemaRefs/>
</ds:datastoreItem>
</file>

<file path=customXml/itemProps2.xml><?xml version="1.0" encoding="utf-8"?>
<ds:datastoreItem xmlns:ds="http://schemas.openxmlformats.org/officeDocument/2006/customXml" ds:itemID="{65311DFC-2238-41C4-9F34-96088AFD6938}">
  <ds:schemaRefs/>
</ds:datastoreItem>
</file>

<file path=customXml/itemProps20.xml><?xml version="1.0" encoding="utf-8"?>
<ds:datastoreItem xmlns:ds="http://schemas.openxmlformats.org/officeDocument/2006/customXml" ds:itemID="{E4A6DB1A-88E1-4C07-A1BC-E7B419A8BF80}">
  <ds:schemaRefs/>
</ds:datastoreItem>
</file>

<file path=customXml/itemProps21.xml><?xml version="1.0" encoding="utf-8"?>
<ds:datastoreItem xmlns:ds="http://schemas.openxmlformats.org/officeDocument/2006/customXml" ds:itemID="{F396933B-D41B-4963-9A7E-6FCBEE08CC0F}">
  <ds:schemaRefs/>
</ds:datastoreItem>
</file>

<file path=customXml/itemProps22.xml><?xml version="1.0" encoding="utf-8"?>
<ds:datastoreItem xmlns:ds="http://schemas.openxmlformats.org/officeDocument/2006/customXml" ds:itemID="{815F9A49-7A82-4F41-AA8A-E922462956EB}">
  <ds:schemaRefs/>
</ds:datastoreItem>
</file>

<file path=customXml/itemProps23.xml><?xml version="1.0" encoding="utf-8"?>
<ds:datastoreItem xmlns:ds="http://schemas.openxmlformats.org/officeDocument/2006/customXml" ds:itemID="{74378428-9E3E-43CC-98FA-4BD623E43955}">
  <ds:schemaRefs/>
</ds:datastoreItem>
</file>

<file path=customXml/itemProps24.xml><?xml version="1.0" encoding="utf-8"?>
<ds:datastoreItem xmlns:ds="http://schemas.openxmlformats.org/officeDocument/2006/customXml" ds:itemID="{55F0E4D1-35FB-4752-853E-9276DBB126B2}">
  <ds:schemaRefs/>
</ds:datastoreItem>
</file>

<file path=customXml/itemProps25.xml><?xml version="1.0" encoding="utf-8"?>
<ds:datastoreItem xmlns:ds="http://schemas.openxmlformats.org/officeDocument/2006/customXml" ds:itemID="{6041E229-83BE-4993-999A-934374107288}">
  <ds:schemaRefs/>
</ds:datastoreItem>
</file>

<file path=customXml/itemProps26.xml><?xml version="1.0" encoding="utf-8"?>
<ds:datastoreItem xmlns:ds="http://schemas.openxmlformats.org/officeDocument/2006/customXml" ds:itemID="{62C0DA82-143F-4D58-ABFC-F4338C87023F}">
  <ds:schemaRefs/>
</ds:datastoreItem>
</file>

<file path=customXml/itemProps27.xml><?xml version="1.0" encoding="utf-8"?>
<ds:datastoreItem xmlns:ds="http://schemas.openxmlformats.org/officeDocument/2006/customXml" ds:itemID="{6110CB61-4D48-4323-B183-2692B4883209}">
  <ds:schemaRefs/>
</ds:datastoreItem>
</file>

<file path=customXml/itemProps28.xml><?xml version="1.0" encoding="utf-8"?>
<ds:datastoreItem xmlns:ds="http://schemas.openxmlformats.org/officeDocument/2006/customXml" ds:itemID="{B1A5C190-4A29-4668-83E8-4A4F4FB30300}">
  <ds:schemaRefs/>
</ds:datastoreItem>
</file>

<file path=customXml/itemProps29.xml><?xml version="1.0" encoding="utf-8"?>
<ds:datastoreItem xmlns:ds="http://schemas.openxmlformats.org/officeDocument/2006/customXml" ds:itemID="{FFE687B9-16B1-4315-9929-CA5FD30DD6C3}">
  <ds:schemaRefs/>
</ds:datastoreItem>
</file>

<file path=customXml/itemProps3.xml><?xml version="1.0" encoding="utf-8"?>
<ds:datastoreItem xmlns:ds="http://schemas.openxmlformats.org/officeDocument/2006/customXml" ds:itemID="{FAAFB650-338A-454C-9FD5-9DE0FA776D29}">
  <ds:schemaRefs/>
</ds:datastoreItem>
</file>

<file path=customXml/itemProps30.xml><?xml version="1.0" encoding="utf-8"?>
<ds:datastoreItem xmlns:ds="http://schemas.openxmlformats.org/officeDocument/2006/customXml" ds:itemID="{67EF6B34-F564-45F9-A862-6E017B353253}">
  <ds:schemaRefs/>
</ds:datastoreItem>
</file>

<file path=customXml/itemProps31.xml><?xml version="1.0" encoding="utf-8"?>
<ds:datastoreItem xmlns:ds="http://schemas.openxmlformats.org/officeDocument/2006/customXml" ds:itemID="{0039CFB7-704F-41A4-8DFE-C877E5207145}">
  <ds:schemaRefs/>
</ds:datastoreItem>
</file>

<file path=customXml/itemProps32.xml><?xml version="1.0" encoding="utf-8"?>
<ds:datastoreItem xmlns:ds="http://schemas.openxmlformats.org/officeDocument/2006/customXml" ds:itemID="{0C9CADFC-95F0-4DAA-AF36-F272D1580778}">
  <ds:schemaRefs/>
</ds:datastoreItem>
</file>

<file path=customXml/itemProps33.xml><?xml version="1.0" encoding="utf-8"?>
<ds:datastoreItem xmlns:ds="http://schemas.openxmlformats.org/officeDocument/2006/customXml" ds:itemID="{27FDD3C0-6BD7-480D-BCFA-6ED682316DF7}">
  <ds:schemaRefs/>
</ds:datastoreItem>
</file>

<file path=customXml/itemProps34.xml><?xml version="1.0" encoding="utf-8"?>
<ds:datastoreItem xmlns:ds="http://schemas.openxmlformats.org/officeDocument/2006/customXml" ds:itemID="{29447417-6724-4C72-8FC3-60237F140ACB}">
  <ds:schemaRefs/>
</ds:datastoreItem>
</file>

<file path=customXml/itemProps35.xml><?xml version="1.0" encoding="utf-8"?>
<ds:datastoreItem xmlns:ds="http://schemas.openxmlformats.org/officeDocument/2006/customXml" ds:itemID="{8F6BA770-E42C-456D-BBE6-6610ECAEDE44}">
  <ds:schemaRefs/>
</ds:datastoreItem>
</file>

<file path=customXml/itemProps36.xml><?xml version="1.0" encoding="utf-8"?>
<ds:datastoreItem xmlns:ds="http://schemas.openxmlformats.org/officeDocument/2006/customXml" ds:itemID="{3E836CC5-CA7A-46B1-A308-340E716A21C1}">
  <ds:schemaRefs/>
</ds:datastoreItem>
</file>

<file path=customXml/itemProps37.xml><?xml version="1.0" encoding="utf-8"?>
<ds:datastoreItem xmlns:ds="http://schemas.openxmlformats.org/officeDocument/2006/customXml" ds:itemID="{77CB24B9-F4AA-49D0-810C-81F0B764A44C}">
  <ds:schemaRefs/>
</ds:datastoreItem>
</file>

<file path=customXml/itemProps38.xml><?xml version="1.0" encoding="utf-8"?>
<ds:datastoreItem xmlns:ds="http://schemas.openxmlformats.org/officeDocument/2006/customXml" ds:itemID="{B3A8AC74-DB2F-48FE-BC5E-E59BE61FEDF4}">
  <ds:schemaRefs/>
</ds:datastoreItem>
</file>

<file path=customXml/itemProps39.xml><?xml version="1.0" encoding="utf-8"?>
<ds:datastoreItem xmlns:ds="http://schemas.openxmlformats.org/officeDocument/2006/customXml" ds:itemID="{8C64301B-7B0E-43E6-9F3A-12CA9BDB53F4}">
  <ds:schemaRefs/>
</ds:datastoreItem>
</file>

<file path=customXml/itemProps4.xml><?xml version="1.0" encoding="utf-8"?>
<ds:datastoreItem xmlns:ds="http://schemas.openxmlformats.org/officeDocument/2006/customXml" ds:itemID="{4E81D4E8-A287-458C-A242-4EEBE97901E4}">
  <ds:schemaRefs/>
</ds:datastoreItem>
</file>

<file path=customXml/itemProps40.xml><?xml version="1.0" encoding="utf-8"?>
<ds:datastoreItem xmlns:ds="http://schemas.openxmlformats.org/officeDocument/2006/customXml" ds:itemID="{32687E1B-1CB8-4798-94B4-27F46E55D370}">
  <ds:schemaRefs/>
</ds:datastoreItem>
</file>

<file path=customXml/itemProps41.xml><?xml version="1.0" encoding="utf-8"?>
<ds:datastoreItem xmlns:ds="http://schemas.openxmlformats.org/officeDocument/2006/customXml" ds:itemID="{AACD1F6B-E70F-4C0B-B9A0-B5B2A756ECCE}">
  <ds:schemaRefs/>
</ds:datastoreItem>
</file>

<file path=customXml/itemProps42.xml><?xml version="1.0" encoding="utf-8"?>
<ds:datastoreItem xmlns:ds="http://schemas.openxmlformats.org/officeDocument/2006/customXml" ds:itemID="{CF7E951A-4EFD-4FD0-876F-93256E662AFE}">
  <ds:schemaRefs/>
</ds:datastoreItem>
</file>

<file path=customXml/itemProps43.xml><?xml version="1.0" encoding="utf-8"?>
<ds:datastoreItem xmlns:ds="http://schemas.openxmlformats.org/officeDocument/2006/customXml" ds:itemID="{3DF44CFD-2A53-4712-9617-C35FF17C3290}">
  <ds:schemaRefs/>
</ds:datastoreItem>
</file>

<file path=customXml/itemProps44.xml><?xml version="1.0" encoding="utf-8"?>
<ds:datastoreItem xmlns:ds="http://schemas.openxmlformats.org/officeDocument/2006/customXml" ds:itemID="{0CD7749E-5E06-4AE1-8A7F-9A4F71F60AD6}">
  <ds:schemaRefs>
    <ds:schemaRef ds:uri="http://schemas.microsoft.com/DataMashup"/>
  </ds:schemaRefs>
</ds:datastoreItem>
</file>

<file path=customXml/itemProps5.xml><?xml version="1.0" encoding="utf-8"?>
<ds:datastoreItem xmlns:ds="http://schemas.openxmlformats.org/officeDocument/2006/customXml" ds:itemID="{93A0BE46-2925-4358-B5F8-80F009A6BC0E}">
  <ds:schemaRefs/>
</ds:datastoreItem>
</file>

<file path=customXml/itemProps6.xml><?xml version="1.0" encoding="utf-8"?>
<ds:datastoreItem xmlns:ds="http://schemas.openxmlformats.org/officeDocument/2006/customXml" ds:itemID="{05556B97-B07F-4D9E-90EF-19EADF0C996B}">
  <ds:schemaRefs/>
</ds:datastoreItem>
</file>

<file path=customXml/itemProps7.xml><?xml version="1.0" encoding="utf-8"?>
<ds:datastoreItem xmlns:ds="http://schemas.openxmlformats.org/officeDocument/2006/customXml" ds:itemID="{84FF65DE-812A-413F-B44F-07C94771DF2A}">
  <ds:schemaRefs/>
</ds:datastoreItem>
</file>

<file path=customXml/itemProps8.xml><?xml version="1.0" encoding="utf-8"?>
<ds:datastoreItem xmlns:ds="http://schemas.openxmlformats.org/officeDocument/2006/customXml" ds:itemID="{9293D6C6-4617-430D-91D7-CF0D235E7153}">
  <ds:schemaRefs/>
</ds:datastoreItem>
</file>

<file path=customXml/itemProps9.xml><?xml version="1.0" encoding="utf-8"?>
<ds:datastoreItem xmlns:ds="http://schemas.openxmlformats.org/officeDocument/2006/customXml" ds:itemID="{088349ED-7F0F-4E30-8D6B-2CDA5013ED9B}">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vt:i4>
      </vt:variant>
    </vt:vector>
  </HeadingPairs>
  <TitlesOfParts>
    <vt:vector size="6" baseType="lpstr">
      <vt:lpstr>1.KPI</vt:lpstr>
      <vt:lpstr>2.trend_total_country</vt:lpstr>
      <vt:lpstr>3.trend_mix_country</vt:lpstr>
      <vt:lpstr>4.top10_delta_country</vt:lpstr>
      <vt:lpstr>5.dashboard</vt:lpstr>
      <vt:lpstr>'5.dashboard'!Print_Area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Riccardo Franchi</dc:creator>
  <cp:lastModifiedBy>Riccardo Franchi</cp:lastModifiedBy>
  <cp:lastPrinted>2025-12-13T18:14:28Z</cp:lastPrinted>
  <dcterms:created xsi:type="dcterms:W3CDTF">2025-12-10T08:32:13Z</dcterms:created>
  <dcterms:modified xsi:type="dcterms:W3CDTF">2026-01-08T11:05:44Z</dcterms:modified>
</cp:coreProperties>
</file>